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9200" windowHeight="11535"/>
  </bookViews>
  <sheets>
    <sheet name="Munka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1" i="1" l="1"/>
  <c r="A32" i="1" s="1"/>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7" i="1" l="1"/>
</calcChain>
</file>

<file path=xl/sharedStrings.xml><?xml version="1.0" encoding="utf-8"?>
<sst xmlns="http://schemas.openxmlformats.org/spreadsheetml/2006/main" count="129" uniqueCount="110">
  <si>
    <t>Szerződés-kötés ideje</t>
  </si>
  <si>
    <t>Szerződő fél</t>
  </si>
  <si>
    <t>Szerződés típusa,  megnevezése</t>
  </si>
  <si>
    <t>Szerződés tárgya</t>
  </si>
  <si>
    <t>Szerződés nettó összege, értéke (Ft)</t>
  </si>
  <si>
    <t>Szerződés időtartama</t>
  </si>
  <si>
    <t>Szerződés  száma</t>
  </si>
  <si>
    <t>Flextra-Lab Kft</t>
  </si>
  <si>
    <t>IK4/2018/1079/1/1</t>
  </si>
  <si>
    <t>Pannónia Nyomda Kft</t>
  </si>
  <si>
    <t>IK4/2018/673/1/1</t>
  </si>
  <si>
    <t>Nemzeti Atlasz nyomdai kivitelezése</t>
  </si>
  <si>
    <t>Bakos Gáspár Áron</t>
  </si>
  <si>
    <t>IK4/2018/884/1/1</t>
  </si>
  <si>
    <t>MoHa Építészeti és Művészeti Kft</t>
  </si>
  <si>
    <t>IK3/2017/2321/1/1 IK4/2018/1093/1/1</t>
  </si>
  <si>
    <t>Mágneses nulltér laboratórium fogadóépület tervezése</t>
  </si>
  <si>
    <t>2017.11.10. 2018.03.29.</t>
  </si>
  <si>
    <t>Meander Sopron Építész Iroda Kft</t>
  </si>
  <si>
    <t>IK3/2017/2105/1/1</t>
  </si>
  <si>
    <t>GGI főépület felújításánál műszaki ellenőri feladatok</t>
  </si>
  <si>
    <t>STETTIN-HUNGARIA Kft</t>
  </si>
  <si>
    <t>IK3/2017/1998/1/1</t>
  </si>
  <si>
    <t>GGI főépület felújításanak kivitelezése</t>
  </si>
  <si>
    <t>Magyar Telekom Nyrt</t>
  </si>
  <si>
    <t>kutatás fejlesztési célú szolgáltatási együttműködés</t>
  </si>
  <si>
    <t>MTA Ökológiai Kutatóközpont</t>
  </si>
  <si>
    <t xml:space="preserve">kutatólaboratóriumi szolgáltatás együttműködésre,    </t>
  </si>
  <si>
    <t>ELMŰ-ÉMÁSZ Energiakereskedő Kft</t>
  </si>
  <si>
    <t>Villamosenergia adásvételi szerződés</t>
  </si>
  <si>
    <t>TicketAir Menetjegyiroda Kft</t>
  </si>
  <si>
    <t>IK2/2016/1288/5/1</t>
  </si>
  <si>
    <t>repülőjegyek beszerzése</t>
  </si>
  <si>
    <t>MTA Könyvtár és Információs Központ</t>
  </si>
  <si>
    <t>IK4/2018/445/1/1</t>
  </si>
  <si>
    <t>előfizetői szerződés</t>
  </si>
  <si>
    <t>PÓZMAVER-BAU KFT</t>
  </si>
  <si>
    <t>IK4/2018/17/1/1</t>
  </si>
  <si>
    <t>Bp-i szeizmológiai Állomás fogadóépületének épület felújítási munkái</t>
  </si>
  <si>
    <t>MTA Létesíménygazdálkodási Központ</t>
  </si>
  <si>
    <t>IK/2016/2346/1/1 IK4/2018/805/1/1 IK4/2018/1360/1/1</t>
  </si>
  <si>
    <t>üzemeltetési szerződés</t>
  </si>
  <si>
    <t>"Praying Mantis" diffúz reflexiós egység szállítása</t>
  </si>
  <si>
    <t>VIKON KFT</t>
  </si>
  <si>
    <t>IK4/2018/696/1/1</t>
  </si>
  <si>
    <t>Piszkéstető Obszervatóriumi távcsövek mérőkörnyezeteinek fejlesztése.</t>
  </si>
  <si>
    <t>Sárkány Informatikai Zrt</t>
  </si>
  <si>
    <t>IK4/2018/415/1/1</t>
  </si>
  <si>
    <t>meteormegfigyelő rendszer beszerzése</t>
  </si>
  <si>
    <t>Lowell Digisonde International, LLC</t>
  </si>
  <si>
    <t>IK3/2017/1845/1/1</t>
  </si>
  <si>
    <t>ionoszféra radar beszerzés</t>
  </si>
  <si>
    <t>Belvárosi Építő Kft</t>
  </si>
  <si>
    <t>Piszkéstető Obszervatórium állagmegóvási és felújítási munkái</t>
  </si>
  <si>
    <t>ASA Astrosysteme GMbH</t>
  </si>
  <si>
    <t>adásvételi szerződés</t>
  </si>
  <si>
    <t>247947 USD</t>
  </si>
  <si>
    <t>IK3/2017/985/10/1</t>
  </si>
  <si>
    <t>333302 EUR</t>
  </si>
  <si>
    <t>s.sz</t>
  </si>
  <si>
    <t>kivitelezési szerződés</t>
  </si>
  <si>
    <t>vállakozási szerződés</t>
  </si>
  <si>
    <t>Változó objektumok kutatása az éjszakai égbolton</t>
  </si>
  <si>
    <t>megbizási szerződés</t>
  </si>
  <si>
    <t>szállítási szerződés</t>
  </si>
  <si>
    <t>fővállakozói szerződés</t>
  </si>
  <si>
    <t>tervezési szerződés</t>
  </si>
  <si>
    <t>vállalkozási szerződés</t>
  </si>
  <si>
    <t>villamosenergia adásvételi szerződés</t>
  </si>
  <si>
    <t>vállalkozási keretszerződés</t>
  </si>
  <si>
    <t>III/4. "Az államháztartás pénzeszközei felhasználásával, az államháztartáshoz tartozó vagyonnal történő gazdálkodással összefüggő, ötmillió forintot elérő vagy azt meghaladó értékű árubeszerzésre, építési beruházásra, szolgáltatás megrendelésre, vagyonértékesítésre, vagyonhasznosításra, vagyon vagy vagyoni értékű jog átadására, valamint koncesszióba adásra vonatkozó szerződések megnevezése (típusa), tárgya, a szerződést kötő felek neve, a szerződés értéke, határozott időre kötött szerződés esetében annak időtartama, valamint az említett adatok változásai, a védelmi és biztonsági célú beszerzések adatai és a minősített adatok, továbbá a közbeszerzésekről szóló 2015. évi CXLIII. törvény 9. § (1) bekezdés b) pontja szerinti beszerzések és az azok eredményeként kötött szerződések adatai kivételével
A szerződés értéke alatt a szerződés tárgyáért kikötött - általános forgalmi adó nélkül számított - ellenszolgáltatást kell érteni, ingyenes ügylet esetén a vagyon piaci vagy könyv szerinti értéke közül a magasabb összeget kell figyelembe venni. Az időszakonként visszatérő - egy évnél hosszabb időtartamra kötött - szerződéseknél az érték kiszámításakor az ellenszolgáltatás egy évre számított összegét kell alapul venni. Az egy költségvetési évben ugyanazon szerződő féllel kötött azonos tárgyú szerződések értékét egybe kell számítani"</t>
  </si>
  <si>
    <t>Magyar Tudományos Akadémia Csillagászati és Földtudományi Kutatóközpont (MTA CSFK)</t>
  </si>
  <si>
    <t>Az információs önrendelkezési jogról és az információszabadságról szóló 2011. évi CXII. Törvény (Info tv.) 1. számú melléklete</t>
  </si>
  <si>
    <t>Robotizált obszervatóriumi teleszkóp és tartozékainak beszerzése</t>
  </si>
  <si>
    <t>IK3/2017/2168/1/1</t>
  </si>
  <si>
    <t>a szerződés teljesülésekor</t>
  </si>
  <si>
    <t>határozatlan idejű</t>
  </si>
  <si>
    <t>IK4/2018/1381/1/1</t>
  </si>
  <si>
    <t>IK3/2018/1120/1/1</t>
  </si>
  <si>
    <t>IK3/2017/2019/1/1</t>
  </si>
  <si>
    <t>IK4/2018/16/1/1</t>
  </si>
  <si>
    <t>Bp-i szeizmológiai Állomás fogadóépületének szennyvízrákötési munkái</t>
  </si>
  <si>
    <t>Falco-Sopron Bútor Kft</t>
  </si>
  <si>
    <t>IK4/2018/1538/2/1</t>
  </si>
  <si>
    <t>Vállakozási szerződés GGI kutatói irodák bútorozási munkái</t>
  </si>
  <si>
    <t>IK4/2018/1539/1/1</t>
  </si>
  <si>
    <t>K-Magyarország területére eső 1500 gravitációs adat szolgáltatása</t>
  </si>
  <si>
    <t>adattár szolgáltatás</t>
  </si>
  <si>
    <t>Magyar Bányászati és Földtani Szolgálat</t>
  </si>
  <si>
    <t>SERCO Informatikai Kft</t>
  </si>
  <si>
    <t>IK4/2018/2011/1/1</t>
  </si>
  <si>
    <t>szerver adásvételi szerződés</t>
  </si>
  <si>
    <t>ETIAM Kft - International Trading Company Kft</t>
  </si>
  <si>
    <t>IK4/2018/2057/1/1</t>
  </si>
  <si>
    <t>Keretmegállapodás - informatikai eszközök beszerzése</t>
  </si>
  <si>
    <t>Ceza</t>
  </si>
  <si>
    <t>IK4/2018/2132/1/1</t>
  </si>
  <si>
    <t>Seuso-kincs és egyéb, Pannóniában talált késő római leletek izotóp és nyomelemes vizsgálata</t>
  </si>
  <si>
    <t>IK4/2018/1051/3/1</t>
  </si>
  <si>
    <t>felszíni és felszín alatti vizek analitikai vizsgálata</t>
  </si>
  <si>
    <t>20520 EUR</t>
  </si>
  <si>
    <t>kutatási együttműködési megállapodás</t>
  </si>
  <si>
    <t>keret megállapodás</t>
  </si>
  <si>
    <t>Logframe Tanácsadó Iroda Kft</t>
  </si>
  <si>
    <t>IK5/2019/10/1/1</t>
  </si>
  <si>
    <t>projektmenedzsmenti feladatok</t>
  </si>
  <si>
    <t>36 hónap</t>
  </si>
  <si>
    <t xml:space="preserve"> 2019. március 31. napja szerinti állapot</t>
  </si>
  <si>
    <t>MVM Partner Zrt.</t>
  </si>
  <si>
    <t>IK4/2018/2506/1/1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</si>
</sst>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F_t_-;\-* #,##0.00\ _F_t_-;_-* &quot;-&quot;??\ _F_t_-;_-@_-"/>
    <numFmt numFmtId="164" formatCode="yyyy/mm/dd;@"/>
  </numFmts>
  <fonts count="9" x14ac:knownFonts="1">
    <font>
      <sz val="11"/>
      <color theme="1"/>
      <name val="Calibri"/>
      <family val="2"/>
      <charset val="238"/>
      <scheme val="minor"/>
    </font>
    <font>
      <b/>
      <sz val="10"/>
      <name val="Times New Roman"/>
      <family val="1"/>
    </font>
    <font>
      <sz val="9"/>
      <name val="Arial"/>
      <family val="2"/>
      <charset val="238"/>
    </font>
    <font>
      <sz val="10"/>
      <name val="Arial"/>
      <family val="2"/>
      <charset val="238"/>
    </font>
    <font>
      <sz val="11"/>
      <color theme="1"/>
      <name val="Times New Roman"/>
      <family val="1"/>
      <charset val="238"/>
    </font>
    <font>
      <sz val="12"/>
      <color theme="1"/>
      <name val="Times New Roman"/>
      <family val="1"/>
      <charset val="238"/>
    </font>
    <font>
      <sz val="11"/>
      <name val="Times New Roman"/>
      <family val="1"/>
      <charset val="238"/>
    </font>
    <font>
      <b/>
      <sz val="11"/>
      <name val="Times New Roman"/>
      <family val="1"/>
      <charset val="238"/>
    </font>
    <font>
      <b/>
      <sz val="11"/>
      <color theme="1"/>
      <name val="Times New Roman"/>
      <family val="1"/>
      <charset val="23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3" fontId="3" fillId="0" borderId="0" applyFont="0" applyFill="0" applyBorder="0" applyAlignment="0" applyProtection="0"/>
  </cellStyleXfs>
  <cellXfs count="110">
    <xf numFmtId="0" fontId="0" fillId="0" borderId="0" xfId="0"/>
    <xf numFmtId="0" fontId="2" fillId="0" borderId="0" xfId="0" applyFont="1"/>
    <xf numFmtId="0" fontId="0" fillId="0" borderId="0" xfId="0" applyBorder="1"/>
    <xf numFmtId="14" fontId="4" fillId="0" borderId="0" xfId="0" applyNumberFormat="1" applyFont="1" applyBorder="1" applyAlignment="1">
      <alignment horizontal="center"/>
    </xf>
    <xf numFmtId="0" fontId="4" fillId="0" borderId="0" xfId="0" applyFont="1" applyBorder="1" applyAlignment="1">
      <alignment horizontal="center"/>
    </xf>
    <xf numFmtId="14" fontId="4" fillId="0" borderId="0" xfId="0" applyNumberFormat="1" applyFont="1" applyBorder="1" applyAlignment="1">
      <alignment horizontal="center" wrapText="1"/>
    </xf>
    <xf numFmtId="14" fontId="4" fillId="0" borderId="0" xfId="0" applyNumberFormat="1" applyFont="1" applyBorder="1" applyAlignment="1">
      <alignment horizontal="center" vertical="top"/>
    </xf>
    <xf numFmtId="0" fontId="2" fillId="0" borderId="0" xfId="0" applyFont="1" applyBorder="1"/>
    <xf numFmtId="3" fontId="2" fillId="0" borderId="0" xfId="0" applyNumberFormat="1" applyFont="1" applyBorder="1" applyAlignment="1">
      <alignment horizontal="right"/>
    </xf>
    <xf numFmtId="14" fontId="4" fillId="0" borderId="1" xfId="0" applyNumberFormat="1"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0" fontId="0" fillId="0" borderId="0" xfId="0" applyAlignment="1">
      <alignment horizontal="center"/>
    </xf>
    <xf numFmtId="0" fontId="6" fillId="0" borderId="1" xfId="0" applyFont="1" applyFill="1" applyBorder="1" applyAlignment="1">
      <alignment horizontal="center" vertical="center" wrapText="1"/>
    </xf>
    <xf numFmtId="0" fontId="4" fillId="0" borderId="0" xfId="0" applyFont="1" applyAlignment="1">
      <alignment horizont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2" xfId="0" applyBorder="1" applyAlignment="1">
      <alignment horizontal="center" vertical="center"/>
    </xf>
    <xf numFmtId="0" fontId="1" fillId="0" borderId="7" xfId="0" applyFont="1" applyBorder="1" applyAlignment="1">
      <alignment horizontal="center" vertical="center" wrapText="1"/>
    </xf>
    <xf numFmtId="14" fontId="1" fillId="0" borderId="7" xfId="0" applyNumberFormat="1" applyFont="1" applyBorder="1" applyAlignment="1">
      <alignment horizontal="center" vertical="center" wrapText="1"/>
    </xf>
    <xf numFmtId="0" fontId="7" fillId="0" borderId="7" xfId="0" applyFont="1" applyBorder="1" applyAlignment="1">
      <alignment horizontal="center" vertical="center" wrapText="1"/>
    </xf>
    <xf numFmtId="3" fontId="1" fillId="0" borderId="8" xfId="0" applyNumberFormat="1" applyFont="1" applyBorder="1" applyAlignment="1">
      <alignment horizontal="center" vertical="center" wrapText="1"/>
    </xf>
    <xf numFmtId="0" fontId="4" fillId="0" borderId="1" xfId="0" applyFont="1" applyFill="1" applyBorder="1" applyAlignment="1">
      <alignment vertical="center" wrapText="1"/>
    </xf>
    <xf numFmtId="3" fontId="4" fillId="0" borderId="4" xfId="0" applyNumberFormat="1" applyFont="1" applyBorder="1" applyAlignment="1">
      <alignment vertical="center"/>
    </xf>
    <xf numFmtId="3" fontId="4" fillId="0" borderId="1" xfId="0" applyNumberFormat="1" applyFont="1" applyBorder="1" applyAlignment="1">
      <alignment vertical="center"/>
    </xf>
    <xf numFmtId="0" fontId="4" fillId="0" borderId="1" xfId="0" applyFont="1" applyFill="1" applyBorder="1" applyAlignment="1">
      <alignment vertical="center"/>
    </xf>
    <xf numFmtId="0" fontId="6" fillId="0" borderId="1" xfId="0" applyFont="1" applyFill="1" applyBorder="1" applyAlignment="1">
      <alignment vertical="center"/>
    </xf>
    <xf numFmtId="14" fontId="6" fillId="0" borderId="1" xfId="0" applyNumberFormat="1" applyFont="1" applyBorder="1" applyAlignment="1">
      <alignment horizontal="center" vertical="center"/>
    </xf>
    <xf numFmtId="0" fontId="4" fillId="0" borderId="3" xfId="0" applyFont="1" applyBorder="1" applyAlignment="1">
      <alignment vertical="center" wrapText="1"/>
    </xf>
    <xf numFmtId="14" fontId="4" fillId="0" borderId="3" xfId="0" applyNumberFormat="1" applyFont="1" applyBorder="1" applyAlignment="1">
      <alignment horizontal="center" vertical="center" wrapText="1"/>
    </xf>
    <xf numFmtId="0" fontId="4" fillId="0" borderId="3" xfId="0" applyFont="1" applyFill="1" applyBorder="1" applyAlignment="1">
      <alignment vertical="center"/>
    </xf>
    <xf numFmtId="0" fontId="6" fillId="0" borderId="1" xfId="0" applyFont="1" applyFill="1" applyBorder="1" applyAlignment="1">
      <alignment vertical="center" wrapText="1"/>
    </xf>
    <xf numFmtId="3" fontId="4" fillId="0" borderId="1" xfId="0" applyNumberFormat="1" applyFont="1" applyFill="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center" wrapText="1"/>
    </xf>
    <xf numFmtId="0" fontId="4" fillId="0" borderId="0" xfId="0" applyFont="1" applyBorder="1" applyAlignment="1">
      <alignment horizontal="center" vertical="center" wrapText="1"/>
    </xf>
    <xf numFmtId="0" fontId="0" fillId="0" borderId="0" xfId="0" applyBorder="1" applyAlignment="1">
      <alignment vertical="center"/>
    </xf>
    <xf numFmtId="0" fontId="2" fillId="0" borderId="0" xfId="0" applyFont="1" applyFill="1" applyBorder="1" applyAlignment="1">
      <alignment vertical="center"/>
    </xf>
    <xf numFmtId="14" fontId="2" fillId="0" borderId="0" xfId="0" applyNumberFormat="1" applyFont="1" applyBorder="1" applyAlignment="1">
      <alignment vertical="center"/>
    </xf>
    <xf numFmtId="0" fontId="2" fillId="0" borderId="0" xfId="0" applyFont="1" applyBorder="1" applyAlignment="1">
      <alignment vertical="center" wrapText="1"/>
    </xf>
    <xf numFmtId="0" fontId="6" fillId="0" borderId="0" xfId="0" applyFont="1" applyFill="1" applyBorder="1" applyAlignment="1">
      <alignment horizontal="center" vertical="center" wrapText="1"/>
    </xf>
    <xf numFmtId="3" fontId="2" fillId="0" borderId="0" xfId="0" applyNumberFormat="1" applyFont="1" applyBorder="1" applyAlignment="1">
      <alignment horizontal="right" vertical="center"/>
    </xf>
    <xf numFmtId="0" fontId="5" fillId="0" borderId="0" xfId="0" applyFont="1" applyBorder="1" applyAlignment="1">
      <alignment vertical="center"/>
    </xf>
    <xf numFmtId="0" fontId="5" fillId="0" borderId="0" xfId="0" applyFont="1" applyBorder="1" applyAlignment="1">
      <alignment vertical="center" wrapText="1"/>
    </xf>
    <xf numFmtId="14"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2" fillId="0" borderId="0" xfId="0" applyFont="1" applyBorder="1" applyAlignment="1">
      <alignment horizontal="left" vertical="center" wrapText="1"/>
    </xf>
    <xf numFmtId="164" fontId="2"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3" fontId="2" fillId="0" borderId="0" xfId="0" applyNumberFormat="1" applyFont="1" applyBorder="1" applyAlignment="1">
      <alignment horizontal="right" vertical="center" wrapText="1"/>
    </xf>
    <xf numFmtId="0" fontId="0" fillId="0" borderId="0" xfId="0" applyBorder="1" applyAlignment="1">
      <alignment horizontal="center"/>
    </xf>
    <xf numFmtId="14" fontId="2" fillId="0" borderId="0" xfId="0" applyNumberFormat="1" applyFont="1" applyBorder="1"/>
    <xf numFmtId="0" fontId="2" fillId="0" borderId="0" xfId="0" applyFont="1" applyFill="1" applyBorder="1" applyAlignment="1">
      <alignment horizontal="left" vertical="center" wrapText="1"/>
    </xf>
    <xf numFmtId="0" fontId="2" fillId="0" borderId="0" xfId="0" applyFont="1" applyBorder="1" applyAlignment="1">
      <alignment horizontal="justify" vertical="center" wrapText="1"/>
    </xf>
    <xf numFmtId="3" fontId="2" fillId="0" borderId="0" xfId="1" applyNumberFormat="1" applyFont="1" applyBorder="1" applyAlignment="1">
      <alignment horizontal="right" vertical="center" wrapText="1"/>
    </xf>
    <xf numFmtId="14" fontId="2" fillId="0" borderId="0" xfId="0" applyNumberFormat="1" applyFont="1" applyBorder="1" applyAlignment="1">
      <alignment horizontal="center" vertical="center" wrapText="1"/>
    </xf>
    <xf numFmtId="0" fontId="2" fillId="0" borderId="0" xfId="0" applyFont="1" applyBorder="1" applyAlignment="1">
      <alignment wrapText="1"/>
    </xf>
    <xf numFmtId="0" fontId="6" fillId="0" borderId="0" xfId="0" applyFont="1" applyBorder="1" applyAlignment="1">
      <alignment horizontal="center" wrapText="1"/>
    </xf>
    <xf numFmtId="0" fontId="2" fillId="0" borderId="0" xfId="0" applyFont="1" applyBorder="1" applyAlignment="1">
      <alignment horizontal="left"/>
    </xf>
    <xf numFmtId="0" fontId="2" fillId="0" borderId="0" xfId="0" applyFont="1" applyBorder="1" applyAlignment="1">
      <alignment horizontal="center"/>
    </xf>
    <xf numFmtId="3" fontId="2" fillId="0" borderId="0" xfId="0" applyNumberFormat="1" applyFont="1" applyBorder="1"/>
    <xf numFmtId="0" fontId="2" fillId="0" borderId="0" xfId="0" applyFont="1" applyFill="1" applyBorder="1"/>
    <xf numFmtId="0" fontId="2" fillId="0" borderId="0" xfId="0" applyFont="1" applyFill="1" applyBorder="1" applyAlignment="1">
      <alignment wrapText="1"/>
    </xf>
    <xf numFmtId="0" fontId="6" fillId="0" borderId="0" xfId="0" applyFont="1" applyFill="1" applyBorder="1" applyAlignment="1">
      <alignment horizontal="center" wrapText="1"/>
    </xf>
    <xf numFmtId="0" fontId="2" fillId="0" borderId="0" xfId="0" applyFont="1" applyFill="1" applyBorder="1" applyAlignment="1">
      <alignment horizontal="left"/>
    </xf>
    <xf numFmtId="0" fontId="2" fillId="0" borderId="0" xfId="0" applyFont="1" applyBorder="1" applyAlignment="1">
      <alignment horizontal="right" wrapText="1"/>
    </xf>
    <xf numFmtId="0" fontId="2" fillId="0" borderId="0" xfId="0" applyFont="1" applyBorder="1" applyAlignment="1">
      <alignment horizontal="right"/>
    </xf>
    <xf numFmtId="0" fontId="2" fillId="0" borderId="0" xfId="0" applyFont="1" applyBorder="1" applyAlignment="1">
      <alignment horizontal="left" wrapText="1"/>
    </xf>
    <xf numFmtId="14" fontId="2" fillId="0" borderId="0" xfId="0" applyNumberFormat="1" applyFont="1" applyBorder="1" applyAlignment="1">
      <alignment horizontal="right"/>
    </xf>
    <xf numFmtId="14" fontId="4" fillId="0" borderId="1" xfId="0" applyNumberFormat="1" applyFont="1" applyBorder="1" applyAlignment="1">
      <alignment horizontal="center" vertical="center" wrapText="1"/>
    </xf>
    <xf numFmtId="0" fontId="4" fillId="0" borderId="3" xfId="0" applyFont="1" applyFill="1" applyBorder="1" applyAlignment="1">
      <alignment vertical="center" wrapText="1"/>
    </xf>
    <xf numFmtId="0" fontId="4" fillId="0" borderId="1" xfId="0" applyFont="1" applyBorder="1" applyAlignment="1">
      <alignment wrapText="1"/>
    </xf>
    <xf numFmtId="3" fontId="4" fillId="0" borderId="1" xfId="0" applyNumberFormat="1" applyFont="1" applyBorder="1" applyAlignment="1">
      <alignment horizontal="right" vertical="center"/>
    </xf>
    <xf numFmtId="0" fontId="4" fillId="0" borderId="1" xfId="0" applyFont="1" applyFill="1" applyBorder="1" applyAlignment="1">
      <alignment wrapText="1"/>
    </xf>
    <xf numFmtId="3" fontId="4" fillId="0" borderId="1" xfId="0" applyNumberFormat="1" applyFont="1" applyFill="1" applyBorder="1" applyAlignment="1">
      <alignment horizontal="right" vertical="center"/>
    </xf>
    <xf numFmtId="0" fontId="4" fillId="0" borderId="1" xfId="0" applyFont="1" applyBorder="1" applyAlignment="1">
      <alignment horizontal="center" wrapText="1"/>
    </xf>
    <xf numFmtId="0" fontId="4" fillId="0" borderId="0" xfId="0" applyFont="1" applyFill="1" applyBorder="1" applyAlignment="1">
      <alignment horizontal="center"/>
    </xf>
    <xf numFmtId="0" fontId="4" fillId="0" borderId="0" xfId="0" applyFont="1" applyFill="1" applyBorder="1"/>
    <xf numFmtId="14" fontId="4" fillId="0" borderId="0" xfId="0" applyNumberFormat="1" applyFont="1" applyFill="1" applyBorder="1" applyAlignment="1">
      <alignment horizontal="center"/>
    </xf>
    <xf numFmtId="0" fontId="0" fillId="0" borderId="0" xfId="0" applyFill="1" applyBorder="1"/>
    <xf numFmtId="14" fontId="4" fillId="0" borderId="1" xfId="0" applyNumberFormat="1" applyFont="1" applyFill="1" applyBorder="1" applyAlignment="1">
      <alignment horizontal="center" vertical="center"/>
    </xf>
    <xf numFmtId="0" fontId="4" fillId="0" borderId="0" xfId="0" applyFont="1" applyFill="1" applyBorder="1" applyAlignment="1">
      <alignment wrapText="1"/>
    </xf>
    <xf numFmtId="0" fontId="4" fillId="0" borderId="3"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Alignment="1">
      <alignment vertical="center"/>
    </xf>
    <xf numFmtId="0" fontId="4" fillId="0" borderId="1" xfId="0" applyFont="1" applyFill="1" applyBorder="1" applyAlignment="1">
      <alignment horizontal="center" vertical="center"/>
    </xf>
    <xf numFmtId="3" fontId="6" fillId="0" borderId="1" xfId="0" applyNumberFormat="1" applyFont="1" applyFill="1" applyBorder="1" applyAlignment="1">
      <alignment horizontal="right" vertical="center"/>
    </xf>
    <xf numFmtId="0" fontId="4" fillId="0" borderId="0" xfId="0" applyFont="1" applyFill="1" applyAlignment="1">
      <alignment vertical="center"/>
    </xf>
    <xf numFmtId="0" fontId="4" fillId="0" borderId="0" xfId="0" applyFont="1" applyFill="1" applyBorder="1" applyAlignment="1">
      <alignment horizontal="center" vertical="center"/>
    </xf>
    <xf numFmtId="0" fontId="0" fillId="0" borderId="0" xfId="0" applyFill="1" applyBorder="1" applyAlignment="1">
      <alignment vertical="center"/>
    </xf>
    <xf numFmtId="0" fontId="4" fillId="0" borderId="1" xfId="0" applyFont="1" applyBorder="1" applyAlignment="1">
      <alignment horizontal="center" vertical="center"/>
    </xf>
    <xf numFmtId="3" fontId="6" fillId="0" borderId="4" xfId="0" applyNumberFormat="1" applyFont="1" applyBorder="1" applyAlignment="1">
      <alignment horizontal="right" vertical="center"/>
    </xf>
    <xf numFmtId="3" fontId="6" fillId="0" borderId="4" xfId="0" applyNumberFormat="1" applyFont="1" applyFill="1" applyBorder="1" applyAlignment="1">
      <alignment horizontal="right" vertical="center" wrapText="1"/>
    </xf>
    <xf numFmtId="3" fontId="6" fillId="0" borderId="1" xfId="0" applyNumberFormat="1" applyFont="1" applyBorder="1" applyAlignment="1">
      <alignment horizontal="right" vertical="center"/>
    </xf>
    <xf numFmtId="0" fontId="4" fillId="0" borderId="12" xfId="0" applyFont="1" applyBorder="1" applyAlignment="1">
      <alignment horizontal="center" wrapText="1"/>
    </xf>
    <xf numFmtId="0" fontId="4" fillId="0" borderId="13" xfId="0" applyFont="1" applyBorder="1" applyAlignment="1">
      <alignment horizontal="center" wrapText="1"/>
    </xf>
    <xf numFmtId="0" fontId="4" fillId="0" borderId="14" xfId="0" applyFont="1" applyBorder="1" applyAlignment="1">
      <alignment horizontal="center" wrapText="1"/>
    </xf>
    <xf numFmtId="0" fontId="4" fillId="0" borderId="5" xfId="0" applyFont="1" applyBorder="1" applyAlignment="1">
      <alignment horizontal="center" wrapText="1"/>
    </xf>
    <xf numFmtId="0" fontId="4" fillId="0" borderId="10" xfId="0" applyFont="1" applyBorder="1" applyAlignment="1">
      <alignment horizontal="center" wrapText="1"/>
    </xf>
    <xf numFmtId="0" fontId="4" fillId="0" borderId="9" xfId="0" applyFont="1" applyBorder="1" applyAlignment="1">
      <alignment horizontal="center" wrapText="1"/>
    </xf>
    <xf numFmtId="0" fontId="8" fillId="0" borderId="4" xfId="0" applyFont="1" applyBorder="1" applyAlignment="1">
      <alignment horizontal="center"/>
    </xf>
    <xf numFmtId="0" fontId="8" fillId="0" borderId="11" xfId="0" applyFont="1" applyBorder="1" applyAlignment="1">
      <alignment horizontal="center"/>
    </xf>
    <xf numFmtId="0" fontId="8" fillId="0" borderId="6" xfId="0" applyFont="1" applyBorder="1" applyAlignment="1">
      <alignment horizontal="center"/>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cellXfs>
  <cellStyles count="2">
    <cellStyle name="Ezres 2" xfId="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tabSelected="1" zoomScaleNormal="100" workbookViewId="0">
      <selection activeCell="G32" sqref="G32"/>
    </sheetView>
  </sheetViews>
  <sheetFormatPr defaultRowHeight="15" x14ac:dyDescent="0.25"/>
  <cols>
    <col min="1" max="1" width="9.140625" style="12"/>
    <col min="2" max="2" width="20.7109375" customWidth="1"/>
    <col min="3" max="3" width="14.42578125" customWidth="1"/>
    <col min="4" max="4" width="39.28515625" customWidth="1"/>
    <col min="5" max="5" width="13.85546875" style="14" customWidth="1"/>
    <col min="6" max="6" width="35.7109375" customWidth="1"/>
    <col min="7" max="7" width="15" customWidth="1"/>
    <col min="8" max="8" width="13.85546875" customWidth="1"/>
    <col min="9" max="9" width="18.42578125" customWidth="1"/>
    <col min="11" max="11" width="12" customWidth="1"/>
    <col min="12" max="12" width="11.7109375" customWidth="1"/>
    <col min="13" max="13" width="13" customWidth="1"/>
    <col min="257" max="257" width="37.5703125" bestFit="1" customWidth="1"/>
    <col min="258" max="258" width="12.7109375" customWidth="1"/>
    <col min="259" max="259" width="10.140625" customWidth="1"/>
    <col min="260" max="260" width="23" customWidth="1"/>
    <col min="261" max="261" width="12.42578125" customWidth="1"/>
    <col min="262" max="262" width="23" bestFit="1" customWidth="1"/>
    <col min="263" max="263" width="13.28515625" customWidth="1"/>
    <col min="264" max="264" width="10.7109375" customWidth="1"/>
    <col min="513" max="513" width="37.5703125" bestFit="1" customWidth="1"/>
    <col min="514" max="514" width="12.7109375" customWidth="1"/>
    <col min="515" max="515" width="10.140625" customWidth="1"/>
    <col min="516" max="516" width="23" customWidth="1"/>
    <col min="517" max="517" width="12.42578125" customWidth="1"/>
    <col min="518" max="518" width="23" bestFit="1" customWidth="1"/>
    <col min="519" max="519" width="13.28515625" customWidth="1"/>
    <col min="520" max="520" width="10.7109375" customWidth="1"/>
    <col min="769" max="769" width="37.5703125" bestFit="1" customWidth="1"/>
    <col min="770" max="770" width="12.7109375" customWidth="1"/>
    <col min="771" max="771" width="10.140625" customWidth="1"/>
    <col min="772" max="772" width="23" customWidth="1"/>
    <col min="773" max="773" width="12.42578125" customWidth="1"/>
    <col min="774" max="774" width="23" bestFit="1" customWidth="1"/>
    <col min="775" max="775" width="13.28515625" customWidth="1"/>
    <col min="776" max="776" width="10.7109375" customWidth="1"/>
    <col min="1025" max="1025" width="37.5703125" bestFit="1" customWidth="1"/>
    <col min="1026" max="1026" width="12.7109375" customWidth="1"/>
    <col min="1027" max="1027" width="10.140625" customWidth="1"/>
    <col min="1028" max="1028" width="23" customWidth="1"/>
    <col min="1029" max="1029" width="12.42578125" customWidth="1"/>
    <col min="1030" max="1030" width="23" bestFit="1" customWidth="1"/>
    <col min="1031" max="1031" width="13.28515625" customWidth="1"/>
    <col min="1032" max="1032" width="10.7109375" customWidth="1"/>
    <col min="1281" max="1281" width="37.5703125" bestFit="1" customWidth="1"/>
    <col min="1282" max="1282" width="12.7109375" customWidth="1"/>
    <col min="1283" max="1283" width="10.140625" customWidth="1"/>
    <col min="1284" max="1284" width="23" customWidth="1"/>
    <col min="1285" max="1285" width="12.42578125" customWidth="1"/>
    <col min="1286" max="1286" width="23" bestFit="1" customWidth="1"/>
    <col min="1287" max="1287" width="13.28515625" customWidth="1"/>
    <col min="1288" max="1288" width="10.7109375" customWidth="1"/>
    <col min="1537" max="1537" width="37.5703125" bestFit="1" customWidth="1"/>
    <col min="1538" max="1538" width="12.7109375" customWidth="1"/>
    <col min="1539" max="1539" width="10.140625" customWidth="1"/>
    <col min="1540" max="1540" width="23" customWidth="1"/>
    <col min="1541" max="1541" width="12.42578125" customWidth="1"/>
    <col min="1542" max="1542" width="23" bestFit="1" customWidth="1"/>
    <col min="1543" max="1543" width="13.28515625" customWidth="1"/>
    <col min="1544" max="1544" width="10.7109375" customWidth="1"/>
    <col min="1793" max="1793" width="37.5703125" bestFit="1" customWidth="1"/>
    <col min="1794" max="1794" width="12.7109375" customWidth="1"/>
    <col min="1795" max="1795" width="10.140625" customWidth="1"/>
    <col min="1796" max="1796" width="23" customWidth="1"/>
    <col min="1797" max="1797" width="12.42578125" customWidth="1"/>
    <col min="1798" max="1798" width="23" bestFit="1" customWidth="1"/>
    <col min="1799" max="1799" width="13.28515625" customWidth="1"/>
    <col min="1800" max="1800" width="10.7109375" customWidth="1"/>
    <col min="2049" max="2049" width="37.5703125" bestFit="1" customWidth="1"/>
    <col min="2050" max="2050" width="12.7109375" customWidth="1"/>
    <col min="2051" max="2051" width="10.140625" customWidth="1"/>
    <col min="2052" max="2052" width="23" customWidth="1"/>
    <col min="2053" max="2053" width="12.42578125" customWidth="1"/>
    <col min="2054" max="2054" width="23" bestFit="1" customWidth="1"/>
    <col min="2055" max="2055" width="13.28515625" customWidth="1"/>
    <col min="2056" max="2056" width="10.7109375" customWidth="1"/>
    <col min="2305" max="2305" width="37.5703125" bestFit="1" customWidth="1"/>
    <col min="2306" max="2306" width="12.7109375" customWidth="1"/>
    <col min="2307" max="2307" width="10.140625" customWidth="1"/>
    <col min="2308" max="2308" width="23" customWidth="1"/>
    <col min="2309" max="2309" width="12.42578125" customWidth="1"/>
    <col min="2310" max="2310" width="23" bestFit="1" customWidth="1"/>
    <col min="2311" max="2311" width="13.28515625" customWidth="1"/>
    <col min="2312" max="2312" width="10.7109375" customWidth="1"/>
    <col min="2561" max="2561" width="37.5703125" bestFit="1" customWidth="1"/>
    <col min="2562" max="2562" width="12.7109375" customWidth="1"/>
    <col min="2563" max="2563" width="10.140625" customWidth="1"/>
    <col min="2564" max="2564" width="23" customWidth="1"/>
    <col min="2565" max="2565" width="12.42578125" customWidth="1"/>
    <col min="2566" max="2566" width="23" bestFit="1" customWidth="1"/>
    <col min="2567" max="2567" width="13.28515625" customWidth="1"/>
    <col min="2568" max="2568" width="10.7109375" customWidth="1"/>
    <col min="2817" max="2817" width="37.5703125" bestFit="1" customWidth="1"/>
    <col min="2818" max="2818" width="12.7109375" customWidth="1"/>
    <col min="2819" max="2819" width="10.140625" customWidth="1"/>
    <col min="2820" max="2820" width="23" customWidth="1"/>
    <col min="2821" max="2821" width="12.42578125" customWidth="1"/>
    <col min="2822" max="2822" width="23" bestFit="1" customWidth="1"/>
    <col min="2823" max="2823" width="13.28515625" customWidth="1"/>
    <col min="2824" max="2824" width="10.7109375" customWidth="1"/>
    <col min="3073" max="3073" width="37.5703125" bestFit="1" customWidth="1"/>
    <col min="3074" max="3074" width="12.7109375" customWidth="1"/>
    <col min="3075" max="3075" width="10.140625" customWidth="1"/>
    <col min="3076" max="3076" width="23" customWidth="1"/>
    <col min="3077" max="3077" width="12.42578125" customWidth="1"/>
    <col min="3078" max="3078" width="23" bestFit="1" customWidth="1"/>
    <col min="3079" max="3079" width="13.28515625" customWidth="1"/>
    <col min="3080" max="3080" width="10.7109375" customWidth="1"/>
    <col min="3329" max="3329" width="37.5703125" bestFit="1" customWidth="1"/>
    <col min="3330" max="3330" width="12.7109375" customWidth="1"/>
    <col min="3331" max="3331" width="10.140625" customWidth="1"/>
    <col min="3332" max="3332" width="23" customWidth="1"/>
    <col min="3333" max="3333" width="12.42578125" customWidth="1"/>
    <col min="3334" max="3334" width="23" bestFit="1" customWidth="1"/>
    <col min="3335" max="3335" width="13.28515625" customWidth="1"/>
    <col min="3336" max="3336" width="10.7109375" customWidth="1"/>
    <col min="3585" max="3585" width="37.5703125" bestFit="1" customWidth="1"/>
    <col min="3586" max="3586" width="12.7109375" customWidth="1"/>
    <col min="3587" max="3587" width="10.140625" customWidth="1"/>
    <col min="3588" max="3588" width="23" customWidth="1"/>
    <col min="3589" max="3589" width="12.42578125" customWidth="1"/>
    <col min="3590" max="3590" width="23" bestFit="1" customWidth="1"/>
    <col min="3591" max="3591" width="13.28515625" customWidth="1"/>
    <col min="3592" max="3592" width="10.7109375" customWidth="1"/>
    <col min="3841" max="3841" width="37.5703125" bestFit="1" customWidth="1"/>
    <col min="3842" max="3842" width="12.7109375" customWidth="1"/>
    <col min="3843" max="3843" width="10.140625" customWidth="1"/>
    <col min="3844" max="3844" width="23" customWidth="1"/>
    <col min="3845" max="3845" width="12.42578125" customWidth="1"/>
    <col min="3846" max="3846" width="23" bestFit="1" customWidth="1"/>
    <col min="3847" max="3847" width="13.28515625" customWidth="1"/>
    <col min="3848" max="3848" width="10.7109375" customWidth="1"/>
    <col min="4097" max="4097" width="37.5703125" bestFit="1" customWidth="1"/>
    <col min="4098" max="4098" width="12.7109375" customWidth="1"/>
    <col min="4099" max="4099" width="10.140625" customWidth="1"/>
    <col min="4100" max="4100" width="23" customWidth="1"/>
    <col min="4101" max="4101" width="12.42578125" customWidth="1"/>
    <col min="4102" max="4102" width="23" bestFit="1" customWidth="1"/>
    <col min="4103" max="4103" width="13.28515625" customWidth="1"/>
    <col min="4104" max="4104" width="10.7109375" customWidth="1"/>
    <col min="4353" max="4353" width="37.5703125" bestFit="1" customWidth="1"/>
    <col min="4354" max="4354" width="12.7109375" customWidth="1"/>
    <col min="4355" max="4355" width="10.140625" customWidth="1"/>
    <col min="4356" max="4356" width="23" customWidth="1"/>
    <col min="4357" max="4357" width="12.42578125" customWidth="1"/>
    <col min="4358" max="4358" width="23" bestFit="1" customWidth="1"/>
    <col min="4359" max="4359" width="13.28515625" customWidth="1"/>
    <col min="4360" max="4360" width="10.7109375" customWidth="1"/>
    <col min="4609" max="4609" width="37.5703125" bestFit="1" customWidth="1"/>
    <col min="4610" max="4610" width="12.7109375" customWidth="1"/>
    <col min="4611" max="4611" width="10.140625" customWidth="1"/>
    <col min="4612" max="4612" width="23" customWidth="1"/>
    <col min="4613" max="4613" width="12.42578125" customWidth="1"/>
    <col min="4614" max="4614" width="23" bestFit="1" customWidth="1"/>
    <col min="4615" max="4615" width="13.28515625" customWidth="1"/>
    <col min="4616" max="4616" width="10.7109375" customWidth="1"/>
    <col min="4865" max="4865" width="37.5703125" bestFit="1" customWidth="1"/>
    <col min="4866" max="4866" width="12.7109375" customWidth="1"/>
    <col min="4867" max="4867" width="10.140625" customWidth="1"/>
    <col min="4868" max="4868" width="23" customWidth="1"/>
    <col min="4869" max="4869" width="12.42578125" customWidth="1"/>
    <col min="4870" max="4870" width="23" bestFit="1" customWidth="1"/>
    <col min="4871" max="4871" width="13.28515625" customWidth="1"/>
    <col min="4872" max="4872" width="10.7109375" customWidth="1"/>
    <col min="5121" max="5121" width="37.5703125" bestFit="1" customWidth="1"/>
    <col min="5122" max="5122" width="12.7109375" customWidth="1"/>
    <col min="5123" max="5123" width="10.140625" customWidth="1"/>
    <col min="5124" max="5124" width="23" customWidth="1"/>
    <col min="5125" max="5125" width="12.42578125" customWidth="1"/>
    <col min="5126" max="5126" width="23" bestFit="1" customWidth="1"/>
    <col min="5127" max="5127" width="13.28515625" customWidth="1"/>
    <col min="5128" max="5128" width="10.7109375" customWidth="1"/>
    <col min="5377" max="5377" width="37.5703125" bestFit="1" customWidth="1"/>
    <col min="5378" max="5378" width="12.7109375" customWidth="1"/>
    <col min="5379" max="5379" width="10.140625" customWidth="1"/>
    <col min="5380" max="5380" width="23" customWidth="1"/>
    <col min="5381" max="5381" width="12.42578125" customWidth="1"/>
    <col min="5382" max="5382" width="23" bestFit="1" customWidth="1"/>
    <col min="5383" max="5383" width="13.28515625" customWidth="1"/>
    <col min="5384" max="5384" width="10.7109375" customWidth="1"/>
    <col min="5633" max="5633" width="37.5703125" bestFit="1" customWidth="1"/>
    <col min="5634" max="5634" width="12.7109375" customWidth="1"/>
    <col min="5635" max="5635" width="10.140625" customWidth="1"/>
    <col min="5636" max="5636" width="23" customWidth="1"/>
    <col min="5637" max="5637" width="12.42578125" customWidth="1"/>
    <col min="5638" max="5638" width="23" bestFit="1" customWidth="1"/>
    <col min="5639" max="5639" width="13.28515625" customWidth="1"/>
    <col min="5640" max="5640" width="10.7109375" customWidth="1"/>
    <col min="5889" max="5889" width="37.5703125" bestFit="1" customWidth="1"/>
    <col min="5890" max="5890" width="12.7109375" customWidth="1"/>
    <col min="5891" max="5891" width="10.140625" customWidth="1"/>
    <col min="5892" max="5892" width="23" customWidth="1"/>
    <col min="5893" max="5893" width="12.42578125" customWidth="1"/>
    <col min="5894" max="5894" width="23" bestFit="1" customWidth="1"/>
    <col min="5895" max="5895" width="13.28515625" customWidth="1"/>
    <col min="5896" max="5896" width="10.7109375" customWidth="1"/>
    <col min="6145" max="6145" width="37.5703125" bestFit="1" customWidth="1"/>
    <col min="6146" max="6146" width="12.7109375" customWidth="1"/>
    <col min="6147" max="6147" width="10.140625" customWidth="1"/>
    <col min="6148" max="6148" width="23" customWidth="1"/>
    <col min="6149" max="6149" width="12.42578125" customWidth="1"/>
    <col min="6150" max="6150" width="23" bestFit="1" customWidth="1"/>
    <col min="6151" max="6151" width="13.28515625" customWidth="1"/>
    <col min="6152" max="6152" width="10.7109375" customWidth="1"/>
    <col min="6401" max="6401" width="37.5703125" bestFit="1" customWidth="1"/>
    <col min="6402" max="6402" width="12.7109375" customWidth="1"/>
    <col min="6403" max="6403" width="10.140625" customWidth="1"/>
    <col min="6404" max="6404" width="23" customWidth="1"/>
    <col min="6405" max="6405" width="12.42578125" customWidth="1"/>
    <col min="6406" max="6406" width="23" bestFit="1" customWidth="1"/>
    <col min="6407" max="6407" width="13.28515625" customWidth="1"/>
    <col min="6408" max="6408" width="10.7109375" customWidth="1"/>
    <col min="6657" max="6657" width="37.5703125" bestFit="1" customWidth="1"/>
    <col min="6658" max="6658" width="12.7109375" customWidth="1"/>
    <col min="6659" max="6659" width="10.140625" customWidth="1"/>
    <col min="6660" max="6660" width="23" customWidth="1"/>
    <col min="6661" max="6661" width="12.42578125" customWidth="1"/>
    <col min="6662" max="6662" width="23" bestFit="1" customWidth="1"/>
    <col min="6663" max="6663" width="13.28515625" customWidth="1"/>
    <col min="6664" max="6664" width="10.7109375" customWidth="1"/>
    <col min="6913" max="6913" width="37.5703125" bestFit="1" customWidth="1"/>
    <col min="6914" max="6914" width="12.7109375" customWidth="1"/>
    <col min="6915" max="6915" width="10.140625" customWidth="1"/>
    <col min="6916" max="6916" width="23" customWidth="1"/>
    <col min="6917" max="6917" width="12.42578125" customWidth="1"/>
    <col min="6918" max="6918" width="23" bestFit="1" customWidth="1"/>
    <col min="6919" max="6919" width="13.28515625" customWidth="1"/>
    <col min="6920" max="6920" width="10.7109375" customWidth="1"/>
    <col min="7169" max="7169" width="37.5703125" bestFit="1" customWidth="1"/>
    <col min="7170" max="7170" width="12.7109375" customWidth="1"/>
    <col min="7171" max="7171" width="10.140625" customWidth="1"/>
    <col min="7172" max="7172" width="23" customWidth="1"/>
    <col min="7173" max="7173" width="12.42578125" customWidth="1"/>
    <col min="7174" max="7174" width="23" bestFit="1" customWidth="1"/>
    <col min="7175" max="7175" width="13.28515625" customWidth="1"/>
    <col min="7176" max="7176" width="10.7109375" customWidth="1"/>
    <col min="7425" max="7425" width="37.5703125" bestFit="1" customWidth="1"/>
    <col min="7426" max="7426" width="12.7109375" customWidth="1"/>
    <col min="7427" max="7427" width="10.140625" customWidth="1"/>
    <col min="7428" max="7428" width="23" customWidth="1"/>
    <col min="7429" max="7429" width="12.42578125" customWidth="1"/>
    <col min="7430" max="7430" width="23" bestFit="1" customWidth="1"/>
    <col min="7431" max="7431" width="13.28515625" customWidth="1"/>
    <col min="7432" max="7432" width="10.7109375" customWidth="1"/>
    <col min="7681" max="7681" width="37.5703125" bestFit="1" customWidth="1"/>
    <col min="7682" max="7682" width="12.7109375" customWidth="1"/>
    <col min="7683" max="7683" width="10.140625" customWidth="1"/>
    <col min="7684" max="7684" width="23" customWidth="1"/>
    <col min="7685" max="7685" width="12.42578125" customWidth="1"/>
    <col min="7686" max="7686" width="23" bestFit="1" customWidth="1"/>
    <col min="7687" max="7687" width="13.28515625" customWidth="1"/>
    <col min="7688" max="7688" width="10.7109375" customWidth="1"/>
    <col min="7937" max="7937" width="37.5703125" bestFit="1" customWidth="1"/>
    <col min="7938" max="7938" width="12.7109375" customWidth="1"/>
    <col min="7939" max="7939" width="10.140625" customWidth="1"/>
    <col min="7940" max="7940" width="23" customWidth="1"/>
    <col min="7941" max="7941" width="12.42578125" customWidth="1"/>
    <col min="7942" max="7942" width="23" bestFit="1" customWidth="1"/>
    <col min="7943" max="7943" width="13.28515625" customWidth="1"/>
    <col min="7944" max="7944" width="10.7109375" customWidth="1"/>
    <col min="8193" max="8193" width="37.5703125" bestFit="1" customWidth="1"/>
    <col min="8194" max="8194" width="12.7109375" customWidth="1"/>
    <col min="8195" max="8195" width="10.140625" customWidth="1"/>
    <col min="8196" max="8196" width="23" customWidth="1"/>
    <col min="8197" max="8197" width="12.42578125" customWidth="1"/>
    <col min="8198" max="8198" width="23" bestFit="1" customWidth="1"/>
    <col min="8199" max="8199" width="13.28515625" customWidth="1"/>
    <col min="8200" max="8200" width="10.7109375" customWidth="1"/>
    <col min="8449" max="8449" width="37.5703125" bestFit="1" customWidth="1"/>
    <col min="8450" max="8450" width="12.7109375" customWidth="1"/>
    <col min="8451" max="8451" width="10.140625" customWidth="1"/>
    <col min="8452" max="8452" width="23" customWidth="1"/>
    <col min="8453" max="8453" width="12.42578125" customWidth="1"/>
    <col min="8454" max="8454" width="23" bestFit="1" customWidth="1"/>
    <col min="8455" max="8455" width="13.28515625" customWidth="1"/>
    <col min="8456" max="8456" width="10.7109375" customWidth="1"/>
    <col min="8705" max="8705" width="37.5703125" bestFit="1" customWidth="1"/>
    <col min="8706" max="8706" width="12.7109375" customWidth="1"/>
    <col min="8707" max="8707" width="10.140625" customWidth="1"/>
    <col min="8708" max="8708" width="23" customWidth="1"/>
    <col min="8709" max="8709" width="12.42578125" customWidth="1"/>
    <col min="8710" max="8710" width="23" bestFit="1" customWidth="1"/>
    <col min="8711" max="8711" width="13.28515625" customWidth="1"/>
    <col min="8712" max="8712" width="10.7109375" customWidth="1"/>
    <col min="8961" max="8961" width="37.5703125" bestFit="1" customWidth="1"/>
    <col min="8962" max="8962" width="12.7109375" customWidth="1"/>
    <col min="8963" max="8963" width="10.140625" customWidth="1"/>
    <col min="8964" max="8964" width="23" customWidth="1"/>
    <col min="8965" max="8965" width="12.42578125" customWidth="1"/>
    <col min="8966" max="8966" width="23" bestFit="1" customWidth="1"/>
    <col min="8967" max="8967" width="13.28515625" customWidth="1"/>
    <col min="8968" max="8968" width="10.7109375" customWidth="1"/>
    <col min="9217" max="9217" width="37.5703125" bestFit="1" customWidth="1"/>
    <col min="9218" max="9218" width="12.7109375" customWidth="1"/>
    <col min="9219" max="9219" width="10.140625" customWidth="1"/>
    <col min="9220" max="9220" width="23" customWidth="1"/>
    <col min="9221" max="9221" width="12.42578125" customWidth="1"/>
    <col min="9222" max="9222" width="23" bestFit="1" customWidth="1"/>
    <col min="9223" max="9223" width="13.28515625" customWidth="1"/>
    <col min="9224" max="9224" width="10.7109375" customWidth="1"/>
    <col min="9473" max="9473" width="37.5703125" bestFit="1" customWidth="1"/>
    <col min="9474" max="9474" width="12.7109375" customWidth="1"/>
    <col min="9475" max="9475" width="10.140625" customWidth="1"/>
    <col min="9476" max="9476" width="23" customWidth="1"/>
    <col min="9477" max="9477" width="12.42578125" customWidth="1"/>
    <col min="9478" max="9478" width="23" bestFit="1" customWidth="1"/>
    <col min="9479" max="9479" width="13.28515625" customWidth="1"/>
    <col min="9480" max="9480" width="10.7109375" customWidth="1"/>
    <col min="9729" max="9729" width="37.5703125" bestFit="1" customWidth="1"/>
    <col min="9730" max="9730" width="12.7109375" customWidth="1"/>
    <col min="9731" max="9731" width="10.140625" customWidth="1"/>
    <col min="9732" max="9732" width="23" customWidth="1"/>
    <col min="9733" max="9733" width="12.42578125" customWidth="1"/>
    <col min="9734" max="9734" width="23" bestFit="1" customWidth="1"/>
    <col min="9735" max="9735" width="13.28515625" customWidth="1"/>
    <col min="9736" max="9736" width="10.7109375" customWidth="1"/>
    <col min="9985" max="9985" width="37.5703125" bestFit="1" customWidth="1"/>
    <col min="9986" max="9986" width="12.7109375" customWidth="1"/>
    <col min="9987" max="9987" width="10.140625" customWidth="1"/>
    <col min="9988" max="9988" width="23" customWidth="1"/>
    <col min="9989" max="9989" width="12.42578125" customWidth="1"/>
    <col min="9990" max="9990" width="23" bestFit="1" customWidth="1"/>
    <col min="9991" max="9991" width="13.28515625" customWidth="1"/>
    <col min="9992" max="9992" width="10.7109375" customWidth="1"/>
    <col min="10241" max="10241" width="37.5703125" bestFit="1" customWidth="1"/>
    <col min="10242" max="10242" width="12.7109375" customWidth="1"/>
    <col min="10243" max="10243" width="10.140625" customWidth="1"/>
    <col min="10244" max="10244" width="23" customWidth="1"/>
    <col min="10245" max="10245" width="12.42578125" customWidth="1"/>
    <col min="10246" max="10246" width="23" bestFit="1" customWidth="1"/>
    <col min="10247" max="10247" width="13.28515625" customWidth="1"/>
    <col min="10248" max="10248" width="10.7109375" customWidth="1"/>
    <col min="10497" max="10497" width="37.5703125" bestFit="1" customWidth="1"/>
    <col min="10498" max="10498" width="12.7109375" customWidth="1"/>
    <col min="10499" max="10499" width="10.140625" customWidth="1"/>
    <col min="10500" max="10500" width="23" customWidth="1"/>
    <col min="10501" max="10501" width="12.42578125" customWidth="1"/>
    <col min="10502" max="10502" width="23" bestFit="1" customWidth="1"/>
    <col min="10503" max="10503" width="13.28515625" customWidth="1"/>
    <col min="10504" max="10504" width="10.7109375" customWidth="1"/>
    <col min="10753" max="10753" width="37.5703125" bestFit="1" customWidth="1"/>
    <col min="10754" max="10754" width="12.7109375" customWidth="1"/>
    <col min="10755" max="10755" width="10.140625" customWidth="1"/>
    <col min="10756" max="10756" width="23" customWidth="1"/>
    <col min="10757" max="10757" width="12.42578125" customWidth="1"/>
    <col min="10758" max="10758" width="23" bestFit="1" customWidth="1"/>
    <col min="10759" max="10759" width="13.28515625" customWidth="1"/>
    <col min="10760" max="10760" width="10.7109375" customWidth="1"/>
    <col min="11009" max="11009" width="37.5703125" bestFit="1" customWidth="1"/>
    <col min="11010" max="11010" width="12.7109375" customWidth="1"/>
    <col min="11011" max="11011" width="10.140625" customWidth="1"/>
    <col min="11012" max="11012" width="23" customWidth="1"/>
    <col min="11013" max="11013" width="12.42578125" customWidth="1"/>
    <col min="11014" max="11014" width="23" bestFit="1" customWidth="1"/>
    <col min="11015" max="11015" width="13.28515625" customWidth="1"/>
    <col min="11016" max="11016" width="10.7109375" customWidth="1"/>
    <col min="11265" max="11265" width="37.5703125" bestFit="1" customWidth="1"/>
    <col min="11266" max="11266" width="12.7109375" customWidth="1"/>
    <col min="11267" max="11267" width="10.140625" customWidth="1"/>
    <col min="11268" max="11268" width="23" customWidth="1"/>
    <col min="11269" max="11269" width="12.42578125" customWidth="1"/>
    <col min="11270" max="11270" width="23" bestFit="1" customWidth="1"/>
    <col min="11271" max="11271" width="13.28515625" customWidth="1"/>
    <col min="11272" max="11272" width="10.7109375" customWidth="1"/>
    <col min="11521" max="11521" width="37.5703125" bestFit="1" customWidth="1"/>
    <col min="11522" max="11522" width="12.7109375" customWidth="1"/>
    <col min="11523" max="11523" width="10.140625" customWidth="1"/>
    <col min="11524" max="11524" width="23" customWidth="1"/>
    <col min="11525" max="11525" width="12.42578125" customWidth="1"/>
    <col min="11526" max="11526" width="23" bestFit="1" customWidth="1"/>
    <col min="11527" max="11527" width="13.28515625" customWidth="1"/>
    <col min="11528" max="11528" width="10.7109375" customWidth="1"/>
    <col min="11777" max="11777" width="37.5703125" bestFit="1" customWidth="1"/>
    <col min="11778" max="11778" width="12.7109375" customWidth="1"/>
    <col min="11779" max="11779" width="10.140625" customWidth="1"/>
    <col min="11780" max="11780" width="23" customWidth="1"/>
    <col min="11781" max="11781" width="12.42578125" customWidth="1"/>
    <col min="11782" max="11782" width="23" bestFit="1" customWidth="1"/>
    <col min="11783" max="11783" width="13.28515625" customWidth="1"/>
    <col min="11784" max="11784" width="10.7109375" customWidth="1"/>
    <col min="12033" max="12033" width="37.5703125" bestFit="1" customWidth="1"/>
    <col min="12034" max="12034" width="12.7109375" customWidth="1"/>
    <col min="12035" max="12035" width="10.140625" customWidth="1"/>
    <col min="12036" max="12036" width="23" customWidth="1"/>
    <col min="12037" max="12037" width="12.42578125" customWidth="1"/>
    <col min="12038" max="12038" width="23" bestFit="1" customWidth="1"/>
    <col min="12039" max="12039" width="13.28515625" customWidth="1"/>
    <col min="12040" max="12040" width="10.7109375" customWidth="1"/>
    <col min="12289" max="12289" width="37.5703125" bestFit="1" customWidth="1"/>
    <col min="12290" max="12290" width="12.7109375" customWidth="1"/>
    <col min="12291" max="12291" width="10.140625" customWidth="1"/>
    <col min="12292" max="12292" width="23" customWidth="1"/>
    <col min="12293" max="12293" width="12.42578125" customWidth="1"/>
    <col min="12294" max="12294" width="23" bestFit="1" customWidth="1"/>
    <col min="12295" max="12295" width="13.28515625" customWidth="1"/>
    <col min="12296" max="12296" width="10.7109375" customWidth="1"/>
    <col min="12545" max="12545" width="37.5703125" bestFit="1" customWidth="1"/>
    <col min="12546" max="12546" width="12.7109375" customWidth="1"/>
    <col min="12547" max="12547" width="10.140625" customWidth="1"/>
    <col min="12548" max="12548" width="23" customWidth="1"/>
    <col min="12549" max="12549" width="12.42578125" customWidth="1"/>
    <col min="12550" max="12550" width="23" bestFit="1" customWidth="1"/>
    <col min="12551" max="12551" width="13.28515625" customWidth="1"/>
    <col min="12552" max="12552" width="10.7109375" customWidth="1"/>
    <col min="12801" max="12801" width="37.5703125" bestFit="1" customWidth="1"/>
    <col min="12802" max="12802" width="12.7109375" customWidth="1"/>
    <col min="12803" max="12803" width="10.140625" customWidth="1"/>
    <col min="12804" max="12804" width="23" customWidth="1"/>
    <col min="12805" max="12805" width="12.42578125" customWidth="1"/>
    <col min="12806" max="12806" width="23" bestFit="1" customWidth="1"/>
    <col min="12807" max="12807" width="13.28515625" customWidth="1"/>
    <col min="12808" max="12808" width="10.7109375" customWidth="1"/>
    <col min="13057" max="13057" width="37.5703125" bestFit="1" customWidth="1"/>
    <col min="13058" max="13058" width="12.7109375" customWidth="1"/>
    <col min="13059" max="13059" width="10.140625" customWidth="1"/>
    <col min="13060" max="13060" width="23" customWidth="1"/>
    <col min="13061" max="13061" width="12.42578125" customWidth="1"/>
    <col min="13062" max="13062" width="23" bestFit="1" customWidth="1"/>
    <col min="13063" max="13063" width="13.28515625" customWidth="1"/>
    <col min="13064" max="13064" width="10.7109375" customWidth="1"/>
    <col min="13313" max="13313" width="37.5703125" bestFit="1" customWidth="1"/>
    <col min="13314" max="13314" width="12.7109375" customWidth="1"/>
    <col min="13315" max="13315" width="10.140625" customWidth="1"/>
    <col min="13316" max="13316" width="23" customWidth="1"/>
    <col min="13317" max="13317" width="12.42578125" customWidth="1"/>
    <col min="13318" max="13318" width="23" bestFit="1" customWidth="1"/>
    <col min="13319" max="13319" width="13.28515625" customWidth="1"/>
    <col min="13320" max="13320" width="10.7109375" customWidth="1"/>
    <col min="13569" max="13569" width="37.5703125" bestFit="1" customWidth="1"/>
    <col min="13570" max="13570" width="12.7109375" customWidth="1"/>
    <col min="13571" max="13571" width="10.140625" customWidth="1"/>
    <col min="13572" max="13572" width="23" customWidth="1"/>
    <col min="13573" max="13573" width="12.42578125" customWidth="1"/>
    <col min="13574" max="13574" width="23" bestFit="1" customWidth="1"/>
    <col min="13575" max="13575" width="13.28515625" customWidth="1"/>
    <col min="13576" max="13576" width="10.7109375" customWidth="1"/>
    <col min="13825" max="13825" width="37.5703125" bestFit="1" customWidth="1"/>
    <col min="13826" max="13826" width="12.7109375" customWidth="1"/>
    <col min="13827" max="13827" width="10.140625" customWidth="1"/>
    <col min="13828" max="13828" width="23" customWidth="1"/>
    <col min="13829" max="13829" width="12.42578125" customWidth="1"/>
    <col min="13830" max="13830" width="23" bestFit="1" customWidth="1"/>
    <col min="13831" max="13831" width="13.28515625" customWidth="1"/>
    <col min="13832" max="13832" width="10.7109375" customWidth="1"/>
    <col min="14081" max="14081" width="37.5703125" bestFit="1" customWidth="1"/>
    <col min="14082" max="14082" width="12.7109375" customWidth="1"/>
    <col min="14083" max="14083" width="10.140625" customWidth="1"/>
    <col min="14084" max="14084" width="23" customWidth="1"/>
    <col min="14085" max="14085" width="12.42578125" customWidth="1"/>
    <col min="14086" max="14086" width="23" bestFit="1" customWidth="1"/>
    <col min="14087" max="14087" width="13.28515625" customWidth="1"/>
    <col min="14088" max="14088" width="10.7109375" customWidth="1"/>
    <col min="14337" max="14337" width="37.5703125" bestFit="1" customWidth="1"/>
    <col min="14338" max="14338" width="12.7109375" customWidth="1"/>
    <col min="14339" max="14339" width="10.140625" customWidth="1"/>
    <col min="14340" max="14340" width="23" customWidth="1"/>
    <col min="14341" max="14341" width="12.42578125" customWidth="1"/>
    <col min="14342" max="14342" width="23" bestFit="1" customWidth="1"/>
    <col min="14343" max="14343" width="13.28515625" customWidth="1"/>
    <col min="14344" max="14344" width="10.7109375" customWidth="1"/>
    <col min="14593" max="14593" width="37.5703125" bestFit="1" customWidth="1"/>
    <col min="14594" max="14594" width="12.7109375" customWidth="1"/>
    <col min="14595" max="14595" width="10.140625" customWidth="1"/>
    <col min="14596" max="14596" width="23" customWidth="1"/>
    <col min="14597" max="14597" width="12.42578125" customWidth="1"/>
    <col min="14598" max="14598" width="23" bestFit="1" customWidth="1"/>
    <col min="14599" max="14599" width="13.28515625" customWidth="1"/>
    <col min="14600" max="14600" width="10.7109375" customWidth="1"/>
    <col min="14849" max="14849" width="37.5703125" bestFit="1" customWidth="1"/>
    <col min="14850" max="14850" width="12.7109375" customWidth="1"/>
    <col min="14851" max="14851" width="10.140625" customWidth="1"/>
    <col min="14852" max="14852" width="23" customWidth="1"/>
    <col min="14853" max="14853" width="12.42578125" customWidth="1"/>
    <col min="14854" max="14854" width="23" bestFit="1" customWidth="1"/>
    <col min="14855" max="14855" width="13.28515625" customWidth="1"/>
    <col min="14856" max="14856" width="10.7109375" customWidth="1"/>
    <col min="15105" max="15105" width="37.5703125" bestFit="1" customWidth="1"/>
    <col min="15106" max="15106" width="12.7109375" customWidth="1"/>
    <col min="15107" max="15107" width="10.140625" customWidth="1"/>
    <col min="15108" max="15108" width="23" customWidth="1"/>
    <col min="15109" max="15109" width="12.42578125" customWidth="1"/>
    <col min="15110" max="15110" width="23" bestFit="1" customWidth="1"/>
    <col min="15111" max="15111" width="13.28515625" customWidth="1"/>
    <col min="15112" max="15112" width="10.7109375" customWidth="1"/>
    <col min="15361" max="15361" width="37.5703125" bestFit="1" customWidth="1"/>
    <col min="15362" max="15362" width="12.7109375" customWidth="1"/>
    <col min="15363" max="15363" width="10.140625" customWidth="1"/>
    <col min="15364" max="15364" width="23" customWidth="1"/>
    <col min="15365" max="15365" width="12.42578125" customWidth="1"/>
    <col min="15366" max="15366" width="23" bestFit="1" customWidth="1"/>
    <col min="15367" max="15367" width="13.28515625" customWidth="1"/>
    <col min="15368" max="15368" width="10.7109375" customWidth="1"/>
    <col min="15617" max="15617" width="37.5703125" bestFit="1" customWidth="1"/>
    <col min="15618" max="15618" width="12.7109375" customWidth="1"/>
    <col min="15619" max="15619" width="10.140625" customWidth="1"/>
    <col min="15620" max="15620" width="23" customWidth="1"/>
    <col min="15621" max="15621" width="12.42578125" customWidth="1"/>
    <col min="15622" max="15622" width="23" bestFit="1" customWidth="1"/>
    <col min="15623" max="15623" width="13.28515625" customWidth="1"/>
    <col min="15624" max="15624" width="10.7109375" customWidth="1"/>
    <col min="15873" max="15873" width="37.5703125" bestFit="1" customWidth="1"/>
    <col min="15874" max="15874" width="12.7109375" customWidth="1"/>
    <col min="15875" max="15875" width="10.140625" customWidth="1"/>
    <col min="15876" max="15876" width="23" customWidth="1"/>
    <col min="15877" max="15877" width="12.42578125" customWidth="1"/>
    <col min="15878" max="15878" width="23" bestFit="1" customWidth="1"/>
    <col min="15879" max="15879" width="13.28515625" customWidth="1"/>
    <col min="15880" max="15880" width="10.7109375" customWidth="1"/>
    <col min="16129" max="16129" width="37.5703125" bestFit="1" customWidth="1"/>
    <col min="16130" max="16130" width="12.7109375" customWidth="1"/>
    <col min="16131" max="16131" width="10.140625" customWidth="1"/>
    <col min="16132" max="16132" width="23" customWidth="1"/>
    <col min="16133" max="16133" width="12.42578125" customWidth="1"/>
    <col min="16134" max="16134" width="23" bestFit="1" customWidth="1"/>
    <col min="16135" max="16135" width="13.28515625" customWidth="1"/>
    <col min="16136" max="16136" width="10.7109375" customWidth="1"/>
  </cols>
  <sheetData>
    <row r="1" spans="1:16" x14ac:dyDescent="0.25">
      <c r="A1" s="101" t="s">
        <v>71</v>
      </c>
      <c r="B1" s="102"/>
      <c r="C1" s="102"/>
      <c r="D1" s="102"/>
      <c r="E1" s="102"/>
      <c r="F1" s="102"/>
      <c r="G1" s="102"/>
      <c r="H1" s="102"/>
      <c r="I1" s="103"/>
    </row>
    <row r="2" spans="1:16" ht="15" customHeight="1" x14ac:dyDescent="0.25">
      <c r="A2" s="95" t="s">
        <v>72</v>
      </c>
      <c r="B2" s="96"/>
      <c r="C2" s="96"/>
      <c r="D2" s="96"/>
      <c r="E2" s="96"/>
      <c r="F2" s="96"/>
      <c r="G2" s="96"/>
      <c r="H2" s="96"/>
      <c r="I2" s="97"/>
    </row>
    <row r="3" spans="1:16" ht="15" customHeight="1" x14ac:dyDescent="0.25">
      <c r="A3" s="98" t="s">
        <v>107</v>
      </c>
      <c r="B3" s="99"/>
      <c r="C3" s="99"/>
      <c r="D3" s="99"/>
      <c r="E3" s="99"/>
      <c r="F3" s="99"/>
      <c r="G3" s="99"/>
      <c r="H3" s="99"/>
      <c r="I3" s="100"/>
    </row>
    <row r="4" spans="1:16" ht="149.25" customHeight="1" x14ac:dyDescent="0.25">
      <c r="A4" s="105" t="s">
        <v>70</v>
      </c>
      <c r="B4" s="105"/>
      <c r="C4" s="105"/>
      <c r="D4" s="105"/>
      <c r="E4" s="105"/>
      <c r="F4" s="105"/>
      <c r="G4" s="105"/>
      <c r="H4" s="105"/>
      <c r="I4" s="105"/>
    </row>
    <row r="5" spans="1:16" ht="43.5" thickBot="1" x14ac:dyDescent="0.3">
      <c r="A5" s="17" t="s">
        <v>59</v>
      </c>
      <c r="B5" s="18" t="s">
        <v>6</v>
      </c>
      <c r="C5" s="19" t="s">
        <v>0</v>
      </c>
      <c r="D5" s="18" t="s">
        <v>1</v>
      </c>
      <c r="E5" s="20" t="s">
        <v>2</v>
      </c>
      <c r="F5" s="18" t="s">
        <v>3</v>
      </c>
      <c r="G5" s="21" t="s">
        <v>4</v>
      </c>
      <c r="H5" s="108" t="s">
        <v>5</v>
      </c>
      <c r="I5" s="109"/>
    </row>
    <row r="6" spans="1:16" ht="45" x14ac:dyDescent="0.25">
      <c r="A6" s="91">
        <v>1</v>
      </c>
      <c r="B6" s="10" t="s">
        <v>40</v>
      </c>
      <c r="C6" s="9">
        <v>40909</v>
      </c>
      <c r="D6" s="11" t="s">
        <v>39</v>
      </c>
      <c r="E6" s="16" t="s">
        <v>41</v>
      </c>
      <c r="F6" s="11" t="s">
        <v>41</v>
      </c>
      <c r="G6" s="92">
        <v>28203792</v>
      </c>
      <c r="H6" s="9">
        <v>40909</v>
      </c>
      <c r="I6" s="91" t="s">
        <v>76</v>
      </c>
    </row>
    <row r="7" spans="1:16" ht="30" x14ac:dyDescent="0.25">
      <c r="A7" s="91">
        <f>A6+1</f>
        <v>2</v>
      </c>
      <c r="B7" s="11" t="s">
        <v>31</v>
      </c>
      <c r="C7" s="9">
        <v>42653</v>
      </c>
      <c r="D7" s="25" t="s">
        <v>30</v>
      </c>
      <c r="E7" s="15" t="s">
        <v>69</v>
      </c>
      <c r="F7" s="11" t="s">
        <v>32</v>
      </c>
      <c r="G7" s="93">
        <v>29427995</v>
      </c>
      <c r="H7" s="9">
        <v>42653</v>
      </c>
      <c r="I7" s="91" t="s">
        <v>76</v>
      </c>
    </row>
    <row r="8" spans="1:16" ht="36.75" customHeight="1" x14ac:dyDescent="0.25">
      <c r="A8" s="91">
        <f t="shared" ref="A8:A32" si="0">A7+1</f>
        <v>3</v>
      </c>
      <c r="B8" s="25" t="s">
        <v>79</v>
      </c>
      <c r="C8" s="9">
        <v>42895</v>
      </c>
      <c r="D8" s="11" t="s">
        <v>24</v>
      </c>
      <c r="E8" s="15" t="s">
        <v>63</v>
      </c>
      <c r="F8" s="22" t="s">
        <v>25</v>
      </c>
      <c r="G8" s="23">
        <v>19009500</v>
      </c>
      <c r="H8" s="9">
        <v>42895</v>
      </c>
      <c r="I8" s="9">
        <v>43799</v>
      </c>
      <c r="K8" s="2"/>
      <c r="L8" s="2"/>
      <c r="M8" s="2"/>
      <c r="N8" s="2"/>
      <c r="O8" s="2"/>
      <c r="P8" s="2"/>
    </row>
    <row r="9" spans="1:16" ht="30" x14ac:dyDescent="0.25">
      <c r="A9" s="91">
        <f t="shared" si="0"/>
        <v>4</v>
      </c>
      <c r="B9" s="10" t="s">
        <v>74</v>
      </c>
      <c r="C9" s="9">
        <v>42906</v>
      </c>
      <c r="D9" s="11" t="s">
        <v>26</v>
      </c>
      <c r="E9" s="15" t="s">
        <v>63</v>
      </c>
      <c r="F9" s="10" t="s">
        <v>27</v>
      </c>
      <c r="G9" s="24">
        <v>81725867</v>
      </c>
      <c r="H9" s="9">
        <v>42906</v>
      </c>
      <c r="I9" s="9">
        <v>43388</v>
      </c>
      <c r="K9" s="3"/>
      <c r="L9" s="4"/>
      <c r="M9" s="3"/>
      <c r="N9" s="2"/>
      <c r="O9" s="2"/>
      <c r="P9" s="2"/>
    </row>
    <row r="10" spans="1:16" ht="30" x14ac:dyDescent="0.25">
      <c r="A10" s="91">
        <f t="shared" si="0"/>
        <v>5</v>
      </c>
      <c r="B10" s="26" t="s">
        <v>50</v>
      </c>
      <c r="C10" s="27">
        <v>43013</v>
      </c>
      <c r="D10" s="26" t="s">
        <v>49</v>
      </c>
      <c r="E10" s="13" t="s">
        <v>64</v>
      </c>
      <c r="F10" s="26" t="s">
        <v>51</v>
      </c>
      <c r="G10" s="94" t="s">
        <v>56</v>
      </c>
      <c r="H10" s="27">
        <v>43013</v>
      </c>
      <c r="I10" s="70" t="s">
        <v>75</v>
      </c>
      <c r="K10" s="3"/>
      <c r="L10" s="3"/>
      <c r="M10" s="3"/>
      <c r="N10" s="2"/>
      <c r="O10" s="2"/>
      <c r="P10" s="2"/>
    </row>
    <row r="11" spans="1:16" ht="30" x14ac:dyDescent="0.25">
      <c r="A11" s="91">
        <f t="shared" si="0"/>
        <v>6</v>
      </c>
      <c r="B11" s="11" t="s">
        <v>22</v>
      </c>
      <c r="C11" s="9">
        <v>43024</v>
      </c>
      <c r="D11" s="11" t="s">
        <v>21</v>
      </c>
      <c r="E11" s="15" t="s">
        <v>65</v>
      </c>
      <c r="F11" s="10" t="s">
        <v>23</v>
      </c>
      <c r="G11" s="24">
        <v>430000000</v>
      </c>
      <c r="H11" s="9">
        <v>43024</v>
      </c>
      <c r="I11" s="9">
        <v>43312</v>
      </c>
      <c r="K11" s="3"/>
      <c r="L11" s="3"/>
      <c r="M11" s="3"/>
      <c r="N11" s="2"/>
      <c r="O11" s="2"/>
      <c r="P11" s="2"/>
    </row>
    <row r="12" spans="1:16" ht="30" x14ac:dyDescent="0.25">
      <c r="A12" s="91">
        <f t="shared" si="0"/>
        <v>7</v>
      </c>
      <c r="B12" s="11" t="s">
        <v>19</v>
      </c>
      <c r="C12" s="9">
        <v>43024</v>
      </c>
      <c r="D12" s="11" t="s">
        <v>18</v>
      </c>
      <c r="E12" s="15" t="s">
        <v>63</v>
      </c>
      <c r="F12" s="10" t="s">
        <v>20</v>
      </c>
      <c r="G12" s="24">
        <v>5600000</v>
      </c>
      <c r="H12" s="9">
        <v>43025</v>
      </c>
      <c r="I12" s="9">
        <v>43296</v>
      </c>
      <c r="K12" s="3"/>
      <c r="L12" s="3"/>
      <c r="M12" s="3"/>
      <c r="N12" s="2"/>
      <c r="O12" s="2"/>
      <c r="P12" s="2"/>
    </row>
    <row r="13" spans="1:16" ht="30" x14ac:dyDescent="0.25">
      <c r="A13" s="91">
        <f t="shared" si="0"/>
        <v>8</v>
      </c>
      <c r="B13" s="25" t="s">
        <v>57</v>
      </c>
      <c r="C13" s="9">
        <v>43080</v>
      </c>
      <c r="D13" s="25" t="s">
        <v>54</v>
      </c>
      <c r="E13" s="83" t="s">
        <v>55</v>
      </c>
      <c r="F13" s="31" t="s">
        <v>73</v>
      </c>
      <c r="G13" s="73" t="s">
        <v>58</v>
      </c>
      <c r="H13" s="9">
        <v>43080</v>
      </c>
      <c r="I13" s="70" t="s">
        <v>75</v>
      </c>
      <c r="K13" s="3"/>
      <c r="L13" s="3"/>
      <c r="M13" s="3"/>
      <c r="N13" s="2"/>
      <c r="O13" s="2"/>
      <c r="P13" s="2"/>
    </row>
    <row r="14" spans="1:16" ht="30" x14ac:dyDescent="0.25">
      <c r="A14" s="91">
        <f t="shared" si="0"/>
        <v>9</v>
      </c>
      <c r="B14" s="28" t="s">
        <v>15</v>
      </c>
      <c r="C14" s="29" t="s">
        <v>17</v>
      </c>
      <c r="D14" s="30" t="s">
        <v>14</v>
      </c>
      <c r="E14" s="83" t="s">
        <v>66</v>
      </c>
      <c r="F14" s="28" t="s">
        <v>16</v>
      </c>
      <c r="G14" s="24">
        <v>9129000</v>
      </c>
      <c r="H14" s="9">
        <v>43049</v>
      </c>
      <c r="I14" s="9">
        <v>43281</v>
      </c>
      <c r="K14" s="3"/>
      <c r="L14" s="3"/>
      <c r="M14" s="3"/>
      <c r="N14" s="2"/>
      <c r="O14" s="2"/>
      <c r="P14" s="2"/>
    </row>
    <row r="15" spans="1:16" ht="45" x14ac:dyDescent="0.25">
      <c r="A15" s="91">
        <f t="shared" si="0"/>
        <v>10</v>
      </c>
      <c r="B15" s="71" t="s">
        <v>78</v>
      </c>
      <c r="C15" s="9">
        <v>43074</v>
      </c>
      <c r="D15" s="11" t="s">
        <v>28</v>
      </c>
      <c r="E15" s="15" t="s">
        <v>68</v>
      </c>
      <c r="F15" s="11" t="s">
        <v>29</v>
      </c>
      <c r="G15" s="32">
        <v>5433448</v>
      </c>
      <c r="H15" s="9">
        <v>43101</v>
      </c>
      <c r="I15" s="9">
        <v>43465</v>
      </c>
      <c r="K15" s="5"/>
      <c r="L15" s="6"/>
      <c r="M15" s="6"/>
      <c r="N15" s="2"/>
      <c r="O15" s="2"/>
      <c r="P15" s="2"/>
    </row>
    <row r="16" spans="1:16" ht="45" x14ac:dyDescent="0.25">
      <c r="A16" s="91">
        <f t="shared" si="0"/>
        <v>11</v>
      </c>
      <c r="B16" s="11" t="s">
        <v>37</v>
      </c>
      <c r="C16" s="9">
        <v>43084</v>
      </c>
      <c r="D16" s="106" t="s">
        <v>36</v>
      </c>
      <c r="E16" s="104" t="s">
        <v>67</v>
      </c>
      <c r="F16" s="10" t="s">
        <v>38</v>
      </c>
      <c r="G16" s="73">
        <v>10914489</v>
      </c>
      <c r="H16" s="9">
        <v>43084</v>
      </c>
      <c r="I16" s="9">
        <v>43220</v>
      </c>
      <c r="K16" s="5"/>
      <c r="L16" s="6"/>
      <c r="M16" s="6"/>
      <c r="N16" s="2"/>
      <c r="O16" s="2"/>
      <c r="P16" s="2"/>
    </row>
    <row r="17" spans="1:16" ht="45" x14ac:dyDescent="0.25">
      <c r="A17" s="91">
        <f t="shared" si="0"/>
        <v>12</v>
      </c>
      <c r="B17" s="11" t="s">
        <v>80</v>
      </c>
      <c r="C17" s="9">
        <v>43084</v>
      </c>
      <c r="D17" s="107"/>
      <c r="E17" s="105"/>
      <c r="F17" s="72" t="s">
        <v>81</v>
      </c>
      <c r="G17" s="24">
        <v>1181412</v>
      </c>
      <c r="H17" s="9">
        <v>43084</v>
      </c>
      <c r="I17" s="9">
        <v>43220</v>
      </c>
      <c r="K17" s="5"/>
      <c r="L17" s="6"/>
      <c r="M17" s="6"/>
      <c r="N17" s="2"/>
      <c r="O17" s="2"/>
      <c r="P17" s="2"/>
    </row>
    <row r="18" spans="1:16" ht="30" x14ac:dyDescent="0.25">
      <c r="A18" s="91">
        <f t="shared" si="0"/>
        <v>13</v>
      </c>
      <c r="B18" s="11" t="s">
        <v>47</v>
      </c>
      <c r="C18" s="9">
        <v>43129</v>
      </c>
      <c r="D18" s="11" t="s">
        <v>46</v>
      </c>
      <c r="E18" s="15" t="s">
        <v>55</v>
      </c>
      <c r="F18" s="11" t="s">
        <v>48</v>
      </c>
      <c r="G18" s="73">
        <v>25020000</v>
      </c>
      <c r="H18" s="9">
        <v>43129</v>
      </c>
      <c r="I18" s="15" t="s">
        <v>75</v>
      </c>
      <c r="K18" s="3"/>
      <c r="L18" s="3"/>
      <c r="M18" s="3"/>
      <c r="N18" s="2"/>
      <c r="O18" s="2"/>
      <c r="P18" s="2"/>
    </row>
    <row r="19" spans="1:16" ht="30" x14ac:dyDescent="0.25">
      <c r="A19" s="91">
        <f t="shared" si="0"/>
        <v>14</v>
      </c>
      <c r="B19" s="11" t="s">
        <v>34</v>
      </c>
      <c r="C19" s="9">
        <v>43137</v>
      </c>
      <c r="D19" s="11" t="s">
        <v>33</v>
      </c>
      <c r="E19" s="15" t="s">
        <v>35</v>
      </c>
      <c r="F19" s="11" t="s">
        <v>35</v>
      </c>
      <c r="G19" s="73">
        <v>7990161</v>
      </c>
      <c r="H19" s="9">
        <v>43101</v>
      </c>
      <c r="I19" s="9">
        <v>43465</v>
      </c>
      <c r="K19" s="3"/>
      <c r="L19" s="3"/>
      <c r="M19" s="3"/>
      <c r="N19" s="2"/>
      <c r="O19" s="2"/>
      <c r="P19" s="2"/>
    </row>
    <row r="20" spans="1:16" ht="30" customHeight="1" x14ac:dyDescent="0.25">
      <c r="A20" s="91">
        <f t="shared" si="0"/>
        <v>15</v>
      </c>
      <c r="B20" s="11" t="s">
        <v>10</v>
      </c>
      <c r="C20" s="9">
        <v>43168</v>
      </c>
      <c r="D20" s="11" t="s">
        <v>9</v>
      </c>
      <c r="E20" s="15" t="s">
        <v>67</v>
      </c>
      <c r="F20" s="10" t="s">
        <v>11</v>
      </c>
      <c r="G20" s="73">
        <v>26878000</v>
      </c>
      <c r="H20" s="9">
        <v>43168</v>
      </c>
      <c r="I20" s="15" t="s">
        <v>75</v>
      </c>
      <c r="K20" s="3"/>
      <c r="L20" s="3"/>
      <c r="M20" s="4"/>
      <c r="N20" s="2"/>
      <c r="O20" s="2"/>
      <c r="P20" s="2"/>
    </row>
    <row r="21" spans="1:16" ht="30" customHeight="1" x14ac:dyDescent="0.25">
      <c r="A21" s="91">
        <f t="shared" si="0"/>
        <v>16</v>
      </c>
      <c r="B21" s="25" t="s">
        <v>44</v>
      </c>
      <c r="C21" s="9">
        <v>43171</v>
      </c>
      <c r="D21" s="11" t="s">
        <v>43</v>
      </c>
      <c r="E21" s="15" t="s">
        <v>67</v>
      </c>
      <c r="F21" s="10" t="s">
        <v>45</v>
      </c>
      <c r="G21" s="73">
        <v>13385827</v>
      </c>
      <c r="H21" s="9">
        <v>43171</v>
      </c>
      <c r="I21" s="9">
        <v>43454</v>
      </c>
      <c r="K21" s="3"/>
      <c r="L21" s="3"/>
      <c r="M21" s="3"/>
      <c r="N21" s="2"/>
      <c r="O21" s="2"/>
      <c r="P21" s="2"/>
    </row>
    <row r="22" spans="1:16" ht="30" customHeight="1" x14ac:dyDescent="0.25">
      <c r="A22" s="91">
        <f t="shared" si="0"/>
        <v>17</v>
      </c>
      <c r="B22" s="11" t="s">
        <v>13</v>
      </c>
      <c r="C22" s="9">
        <v>43195</v>
      </c>
      <c r="D22" s="11" t="s">
        <v>12</v>
      </c>
      <c r="E22" s="15" t="s">
        <v>61</v>
      </c>
      <c r="F22" s="10" t="s">
        <v>62</v>
      </c>
      <c r="G22" s="73">
        <v>10000000</v>
      </c>
      <c r="H22" s="9">
        <v>43195</v>
      </c>
      <c r="I22" s="9">
        <v>43317</v>
      </c>
      <c r="K22" s="3"/>
      <c r="L22" s="3"/>
      <c r="M22" s="3"/>
      <c r="N22" s="2"/>
      <c r="O22" s="2"/>
      <c r="P22" s="2"/>
    </row>
    <row r="23" spans="1:16" ht="30" x14ac:dyDescent="0.25">
      <c r="A23" s="91">
        <f t="shared" si="0"/>
        <v>18</v>
      </c>
      <c r="B23" s="11" t="s">
        <v>8</v>
      </c>
      <c r="C23" s="9">
        <v>43215</v>
      </c>
      <c r="D23" s="11" t="s">
        <v>7</v>
      </c>
      <c r="E23" s="15" t="s">
        <v>64</v>
      </c>
      <c r="F23" s="10" t="s">
        <v>42</v>
      </c>
      <c r="G23" s="73">
        <v>7310373</v>
      </c>
      <c r="H23" s="9">
        <v>43215</v>
      </c>
      <c r="I23" s="9">
        <v>43251</v>
      </c>
      <c r="K23" s="7"/>
      <c r="L23" s="8"/>
      <c r="M23" s="7"/>
      <c r="N23" s="2"/>
      <c r="O23" s="2"/>
      <c r="P23" s="2"/>
    </row>
    <row r="24" spans="1:16" ht="33.75" customHeight="1" x14ac:dyDescent="0.25">
      <c r="A24" s="91">
        <f t="shared" si="0"/>
        <v>19</v>
      </c>
      <c r="B24" s="25" t="s">
        <v>77</v>
      </c>
      <c r="C24" s="9">
        <v>43265</v>
      </c>
      <c r="D24" s="11" t="s">
        <v>52</v>
      </c>
      <c r="E24" s="15" t="s">
        <v>60</v>
      </c>
      <c r="F24" s="10" t="s">
        <v>53</v>
      </c>
      <c r="G24" s="73">
        <v>36613300</v>
      </c>
      <c r="H24" s="9">
        <v>43265</v>
      </c>
      <c r="I24" s="9">
        <v>43388</v>
      </c>
      <c r="K24" s="2"/>
      <c r="L24" s="2"/>
      <c r="M24" s="2"/>
      <c r="N24" s="2"/>
      <c r="O24" s="2"/>
      <c r="P24" s="2"/>
    </row>
    <row r="25" spans="1:16" ht="33.75" customHeight="1" x14ac:dyDescent="0.25">
      <c r="A25" s="91">
        <f t="shared" si="0"/>
        <v>20</v>
      </c>
      <c r="B25" s="25" t="s">
        <v>85</v>
      </c>
      <c r="C25" s="81">
        <v>43262</v>
      </c>
      <c r="D25" s="25" t="s">
        <v>88</v>
      </c>
      <c r="E25" s="15" t="s">
        <v>87</v>
      </c>
      <c r="F25" s="22" t="s">
        <v>86</v>
      </c>
      <c r="G25" s="75">
        <v>5101000</v>
      </c>
      <c r="H25" s="81">
        <v>43262</v>
      </c>
      <c r="I25" s="81">
        <v>43280</v>
      </c>
      <c r="K25" s="2"/>
      <c r="L25" s="2"/>
      <c r="M25" s="2"/>
      <c r="N25" s="2"/>
      <c r="O25" s="2"/>
      <c r="P25" s="2"/>
    </row>
    <row r="26" spans="1:16" ht="30" x14ac:dyDescent="0.25">
      <c r="A26" s="91">
        <f t="shared" si="0"/>
        <v>21</v>
      </c>
      <c r="B26" s="25" t="s">
        <v>83</v>
      </c>
      <c r="C26" s="81">
        <v>43292</v>
      </c>
      <c r="D26" s="25" t="s">
        <v>82</v>
      </c>
      <c r="E26" s="76" t="s">
        <v>67</v>
      </c>
      <c r="F26" s="74" t="s">
        <v>84</v>
      </c>
      <c r="G26" s="75">
        <v>8959400</v>
      </c>
      <c r="H26" s="9">
        <v>43292</v>
      </c>
      <c r="I26" s="9">
        <v>43343</v>
      </c>
    </row>
    <row r="27" spans="1:16" s="85" customFormat="1" ht="30" x14ac:dyDescent="0.25">
      <c r="A27" s="91">
        <f t="shared" si="0"/>
        <v>22</v>
      </c>
      <c r="B27" s="11" t="s">
        <v>90</v>
      </c>
      <c r="C27" s="9">
        <v>43381</v>
      </c>
      <c r="D27" s="11" t="s">
        <v>89</v>
      </c>
      <c r="E27" s="15" t="s">
        <v>55</v>
      </c>
      <c r="F27" s="11" t="s">
        <v>91</v>
      </c>
      <c r="G27" s="24">
        <v>16697800</v>
      </c>
      <c r="H27" s="9">
        <v>43381</v>
      </c>
      <c r="I27" s="9">
        <v>43442</v>
      </c>
    </row>
    <row r="28" spans="1:16" s="88" customFormat="1" ht="30" x14ac:dyDescent="0.25">
      <c r="A28" s="91">
        <f t="shared" si="0"/>
        <v>23</v>
      </c>
      <c r="B28" s="25" t="s">
        <v>93</v>
      </c>
      <c r="C28" s="81">
        <v>43388</v>
      </c>
      <c r="D28" s="22" t="s">
        <v>92</v>
      </c>
      <c r="E28" s="84" t="s">
        <v>102</v>
      </c>
      <c r="F28" s="22" t="s">
        <v>94</v>
      </c>
      <c r="G28" s="75">
        <v>2600000</v>
      </c>
      <c r="H28" s="81">
        <v>43388</v>
      </c>
      <c r="I28" s="81">
        <v>43752</v>
      </c>
    </row>
    <row r="29" spans="1:16" s="88" customFormat="1" ht="45" x14ac:dyDescent="0.25">
      <c r="A29" s="91">
        <f t="shared" si="0"/>
        <v>24</v>
      </c>
      <c r="B29" s="25" t="s">
        <v>96</v>
      </c>
      <c r="C29" s="81">
        <v>43402</v>
      </c>
      <c r="D29" s="25" t="s">
        <v>95</v>
      </c>
      <c r="E29" s="84" t="s">
        <v>101</v>
      </c>
      <c r="F29" s="22" t="s">
        <v>97</v>
      </c>
      <c r="G29" s="75" t="s">
        <v>100</v>
      </c>
      <c r="H29" s="81">
        <v>43402</v>
      </c>
      <c r="I29" s="81">
        <v>43441</v>
      </c>
    </row>
    <row r="30" spans="1:16" s="88" customFormat="1" ht="30" x14ac:dyDescent="0.25">
      <c r="A30" s="91">
        <f t="shared" si="0"/>
        <v>25</v>
      </c>
      <c r="B30" s="25" t="s">
        <v>98</v>
      </c>
      <c r="C30" s="81">
        <v>43455</v>
      </c>
      <c r="D30" s="25" t="s">
        <v>26</v>
      </c>
      <c r="E30" s="13" t="s">
        <v>63</v>
      </c>
      <c r="F30" s="22" t="s">
        <v>99</v>
      </c>
      <c r="G30" s="87">
        <v>5313484</v>
      </c>
      <c r="H30" s="81">
        <v>43455</v>
      </c>
      <c r="I30" s="81">
        <v>43677</v>
      </c>
    </row>
    <row r="31" spans="1:16" s="88" customFormat="1" ht="45" x14ac:dyDescent="0.25">
      <c r="A31" s="91">
        <f t="shared" si="0"/>
        <v>26</v>
      </c>
      <c r="B31" s="25" t="s">
        <v>109</v>
      </c>
      <c r="C31" s="81">
        <v>43403</v>
      </c>
      <c r="D31" s="25" t="s">
        <v>108</v>
      </c>
      <c r="E31" s="15" t="s">
        <v>68</v>
      </c>
      <c r="F31" s="11" t="s">
        <v>29</v>
      </c>
      <c r="G31" s="87">
        <v>6023655</v>
      </c>
      <c r="H31" s="81">
        <v>43466</v>
      </c>
      <c r="I31" s="81">
        <v>43830</v>
      </c>
    </row>
    <row r="32" spans="1:16" s="90" customFormat="1" ht="30" x14ac:dyDescent="0.25">
      <c r="A32" s="91">
        <f t="shared" si="0"/>
        <v>27</v>
      </c>
      <c r="B32" s="25" t="s">
        <v>104</v>
      </c>
      <c r="C32" s="81">
        <v>43468</v>
      </c>
      <c r="D32" s="25" t="s">
        <v>103</v>
      </c>
      <c r="E32" s="13" t="s">
        <v>63</v>
      </c>
      <c r="F32" s="25" t="s">
        <v>105</v>
      </c>
      <c r="G32" s="75">
        <v>8800000</v>
      </c>
      <c r="H32" s="81">
        <v>43466</v>
      </c>
      <c r="I32" s="86" t="s">
        <v>106</v>
      </c>
      <c r="J32" s="89"/>
    </row>
    <row r="33" spans="1:10" hidden="1" x14ac:dyDescent="0.25">
      <c r="A33" s="33"/>
      <c r="B33" s="37"/>
      <c r="C33" s="38"/>
      <c r="D33" s="39"/>
      <c r="E33" s="40"/>
      <c r="F33" s="37"/>
      <c r="G33" s="41"/>
      <c r="H33" s="38"/>
      <c r="I33" s="36"/>
    </row>
    <row r="34" spans="1:10" ht="15.75" x14ac:dyDescent="0.25">
      <c r="A34" s="33"/>
      <c r="B34" s="42"/>
      <c r="C34" s="43"/>
      <c r="D34" s="42"/>
      <c r="E34" s="35"/>
      <c r="F34" s="44"/>
      <c r="G34" s="44"/>
      <c r="H34" s="45"/>
      <c r="I34" s="46"/>
    </row>
    <row r="35" spans="1:10" x14ac:dyDescent="0.25">
      <c r="A35" s="33"/>
      <c r="B35" s="33"/>
      <c r="C35" s="38"/>
      <c r="D35" s="39"/>
      <c r="E35" s="40"/>
      <c r="F35" s="37"/>
      <c r="G35" s="41"/>
      <c r="H35" s="38"/>
      <c r="I35" s="36"/>
    </row>
    <row r="36" spans="1:10" s="80" customFormat="1" x14ac:dyDescent="0.25">
      <c r="A36" s="77"/>
      <c r="B36" s="78"/>
      <c r="C36" s="78"/>
      <c r="D36" s="78"/>
      <c r="E36" s="77"/>
      <c r="F36" s="79"/>
      <c r="G36" s="79"/>
      <c r="H36" s="79"/>
      <c r="I36" s="78"/>
      <c r="J36" s="77"/>
    </row>
    <row r="37" spans="1:10" s="80" customFormat="1" x14ac:dyDescent="0.25">
      <c r="A37" s="77"/>
      <c r="B37" s="78"/>
      <c r="C37" s="78"/>
      <c r="D37" s="82"/>
      <c r="E37" s="77"/>
      <c r="F37" s="79"/>
      <c r="G37" s="79"/>
      <c r="H37" s="79"/>
      <c r="I37" s="78"/>
      <c r="J37" s="77"/>
    </row>
    <row r="38" spans="1:10" s="80" customFormat="1" x14ac:dyDescent="0.25">
      <c r="A38" s="77"/>
      <c r="B38" s="78"/>
      <c r="C38" s="78"/>
      <c r="D38" s="78"/>
      <c r="E38" s="77"/>
      <c r="F38" s="79"/>
      <c r="G38" s="79"/>
      <c r="H38" s="79"/>
      <c r="I38" s="78"/>
      <c r="J38" s="77"/>
    </row>
    <row r="39" spans="1:10" s="80" customFormat="1" x14ac:dyDescent="0.25">
      <c r="A39" s="77"/>
      <c r="B39" s="78"/>
      <c r="C39" s="78"/>
      <c r="D39" s="78"/>
      <c r="E39" s="77"/>
      <c r="F39" s="79"/>
      <c r="G39" s="79"/>
      <c r="H39" s="79"/>
      <c r="I39" s="78"/>
      <c r="J39" s="77"/>
    </row>
    <row r="40" spans="1:10" s="2" customFormat="1" x14ac:dyDescent="0.25">
      <c r="A40" s="51"/>
      <c r="B40" s="47"/>
      <c r="C40" s="48"/>
      <c r="D40" s="53"/>
      <c r="E40" s="49"/>
      <c r="F40" s="47"/>
      <c r="G40" s="50"/>
      <c r="H40" s="52"/>
    </row>
    <row r="41" spans="1:10" s="2" customFormat="1" x14ac:dyDescent="0.25">
      <c r="A41" s="51"/>
      <c r="B41" s="47"/>
      <c r="C41" s="48"/>
      <c r="D41" s="47"/>
      <c r="E41" s="49"/>
      <c r="F41" s="47"/>
      <c r="G41" s="50"/>
      <c r="H41" s="52"/>
    </row>
    <row r="42" spans="1:10" x14ac:dyDescent="0.25">
      <c r="A42" s="51"/>
      <c r="B42" s="47"/>
      <c r="C42" s="48"/>
      <c r="D42" s="54"/>
      <c r="E42" s="49"/>
      <c r="F42" s="47"/>
      <c r="G42" s="55"/>
      <c r="H42" s="52"/>
      <c r="I42" s="2"/>
    </row>
    <row r="43" spans="1:10" x14ac:dyDescent="0.25">
      <c r="A43" s="51"/>
      <c r="B43" s="47"/>
      <c r="C43" s="48"/>
      <c r="D43" s="54"/>
      <c r="E43" s="49"/>
      <c r="F43" s="47"/>
      <c r="G43" s="55"/>
      <c r="H43" s="52"/>
      <c r="I43" s="2"/>
    </row>
    <row r="44" spans="1:10" x14ac:dyDescent="0.25">
      <c r="A44" s="51"/>
      <c r="B44" s="47"/>
      <c r="C44" s="48"/>
      <c r="D44" s="47"/>
      <c r="E44" s="49"/>
      <c r="F44" s="47"/>
      <c r="G44" s="50"/>
      <c r="H44" s="52"/>
      <c r="I44" s="2"/>
    </row>
    <row r="45" spans="1:10" x14ac:dyDescent="0.25">
      <c r="A45" s="51"/>
      <c r="B45" s="47"/>
      <c r="C45" s="48"/>
      <c r="D45" s="47"/>
      <c r="E45" s="49"/>
      <c r="F45" s="47"/>
      <c r="G45" s="50"/>
      <c r="H45" s="52"/>
      <c r="I45" s="2"/>
    </row>
    <row r="46" spans="1:10" x14ac:dyDescent="0.25">
      <c r="A46" s="51"/>
      <c r="B46" s="47"/>
      <c r="C46" s="48"/>
      <c r="D46" s="47"/>
      <c r="E46" s="49"/>
      <c r="F46" s="47"/>
      <c r="G46" s="50"/>
      <c r="H46" s="52"/>
      <c r="I46" s="2"/>
    </row>
    <row r="47" spans="1:10" x14ac:dyDescent="0.25">
      <c r="A47" s="51"/>
      <c r="B47" s="47"/>
      <c r="C47" s="56"/>
      <c r="D47" s="39"/>
      <c r="E47" s="49"/>
      <c r="F47" s="47"/>
      <c r="G47" s="50"/>
      <c r="H47" s="52"/>
      <c r="I47" s="2"/>
    </row>
    <row r="48" spans="1:10" x14ac:dyDescent="0.25">
      <c r="A48" s="51"/>
      <c r="B48" s="47"/>
      <c r="C48" s="56"/>
      <c r="D48" s="39"/>
      <c r="E48" s="49"/>
      <c r="F48" s="39"/>
      <c r="G48" s="50"/>
      <c r="H48" s="52"/>
      <c r="I48" s="2"/>
    </row>
    <row r="49" spans="1:9" x14ac:dyDescent="0.25">
      <c r="A49" s="51"/>
      <c r="B49" s="47"/>
      <c r="C49" s="48"/>
      <c r="D49" s="47"/>
      <c r="E49" s="49"/>
      <c r="F49" s="47"/>
      <c r="G49" s="50"/>
      <c r="H49" s="52"/>
      <c r="I49" s="2"/>
    </row>
    <row r="50" spans="1:9" x14ac:dyDescent="0.25">
      <c r="A50" s="51"/>
      <c r="B50" s="47"/>
      <c r="C50" s="48"/>
      <c r="D50" s="47"/>
      <c r="E50" s="49"/>
      <c r="F50" s="47"/>
      <c r="G50" s="50"/>
      <c r="H50" s="52"/>
      <c r="I50" s="2"/>
    </row>
    <row r="51" spans="1:9" x14ac:dyDescent="0.25">
      <c r="A51" s="51"/>
      <c r="B51" s="47"/>
      <c r="C51" s="48"/>
      <c r="D51" s="47"/>
      <c r="E51" s="49"/>
      <c r="F51" s="47"/>
      <c r="G51" s="50"/>
      <c r="H51" s="52"/>
      <c r="I51" s="2"/>
    </row>
    <row r="52" spans="1:9" x14ac:dyDescent="0.25">
      <c r="A52" s="51"/>
      <c r="B52" s="47"/>
      <c r="C52" s="48"/>
      <c r="D52" s="39"/>
      <c r="E52" s="49"/>
      <c r="F52" s="47"/>
      <c r="G52" s="55"/>
      <c r="H52" s="7"/>
      <c r="I52" s="2"/>
    </row>
    <row r="53" spans="1:9" x14ac:dyDescent="0.25">
      <c r="A53" s="51"/>
      <c r="B53" s="7"/>
      <c r="C53" s="52"/>
      <c r="D53" s="57"/>
      <c r="E53" s="58"/>
      <c r="F53" s="7"/>
      <c r="G53" s="8"/>
      <c r="H53" s="7"/>
      <c r="I53" s="2"/>
    </row>
    <row r="54" spans="1:9" x14ac:dyDescent="0.25">
      <c r="A54" s="51"/>
      <c r="B54" s="7"/>
      <c r="C54" s="52"/>
      <c r="D54" s="57"/>
      <c r="E54" s="58"/>
      <c r="F54" s="7"/>
      <c r="G54" s="8"/>
      <c r="H54" s="7"/>
      <c r="I54" s="2"/>
    </row>
    <row r="55" spans="1:9" x14ac:dyDescent="0.25">
      <c r="A55" s="51"/>
      <c r="B55" s="7"/>
      <c r="C55" s="52"/>
      <c r="D55" s="57"/>
      <c r="E55" s="58"/>
      <c r="F55" s="7"/>
      <c r="G55" s="8"/>
      <c r="H55" s="7"/>
      <c r="I55" s="2"/>
    </row>
    <row r="56" spans="1:9" x14ac:dyDescent="0.25">
      <c r="A56" s="51"/>
      <c r="B56" s="7"/>
      <c r="C56" s="52"/>
      <c r="D56" s="57"/>
      <c r="E56" s="58"/>
      <c r="F56" s="7"/>
      <c r="G56" s="8"/>
      <c r="H56" s="7"/>
      <c r="I56" s="2"/>
    </row>
    <row r="57" spans="1:9" x14ac:dyDescent="0.25">
      <c r="A57" s="51"/>
      <c r="B57" s="7"/>
      <c r="C57" s="52"/>
      <c r="D57" s="57"/>
      <c r="E57" s="58"/>
      <c r="F57" s="7"/>
      <c r="G57" s="8"/>
      <c r="H57" s="7"/>
      <c r="I57" s="2"/>
    </row>
    <row r="58" spans="1:9" x14ac:dyDescent="0.25">
      <c r="A58" s="51"/>
      <c r="B58" s="7"/>
      <c r="C58" s="52"/>
      <c r="D58" s="57"/>
      <c r="E58" s="58"/>
      <c r="F58" s="7"/>
      <c r="G58" s="8"/>
      <c r="H58" s="52"/>
      <c r="I58" s="2"/>
    </row>
    <row r="59" spans="1:9" x14ac:dyDescent="0.25">
      <c r="A59" s="51"/>
      <c r="B59" s="7"/>
      <c r="C59" s="52"/>
      <c r="D59" s="57"/>
      <c r="E59" s="58"/>
      <c r="F59" s="7"/>
      <c r="G59" s="8"/>
      <c r="H59" s="7"/>
      <c r="I59" s="2"/>
    </row>
    <row r="60" spans="1:9" x14ac:dyDescent="0.25">
      <c r="A60" s="51"/>
      <c r="B60" s="7"/>
      <c r="C60" s="52"/>
      <c r="D60" s="57"/>
      <c r="E60" s="58"/>
      <c r="F60" s="59"/>
      <c r="G60" s="8"/>
      <c r="H60" s="52"/>
      <c r="I60" s="2"/>
    </row>
    <row r="61" spans="1:9" x14ac:dyDescent="0.25">
      <c r="A61" s="51"/>
      <c r="B61" s="7"/>
      <c r="C61" s="52"/>
      <c r="D61" s="57"/>
      <c r="E61" s="58"/>
      <c r="F61" s="7"/>
      <c r="G61" s="8"/>
      <c r="H61" s="52"/>
      <c r="I61" s="2"/>
    </row>
    <row r="62" spans="1:9" x14ac:dyDescent="0.25">
      <c r="A62" s="51"/>
      <c r="B62" s="7"/>
      <c r="C62" s="52"/>
      <c r="D62" s="57"/>
      <c r="E62" s="58"/>
      <c r="F62" s="7"/>
      <c r="G62" s="8"/>
      <c r="H62" s="52"/>
      <c r="I62" s="2"/>
    </row>
    <row r="63" spans="1:9" x14ac:dyDescent="0.25">
      <c r="A63" s="51"/>
      <c r="B63" s="7"/>
      <c r="C63" s="52"/>
      <c r="D63" s="57"/>
      <c r="E63" s="58"/>
      <c r="F63" s="7"/>
      <c r="G63" s="8"/>
      <c r="H63" s="52"/>
      <c r="I63" s="2"/>
    </row>
    <row r="64" spans="1:9" x14ac:dyDescent="0.25">
      <c r="A64" s="51"/>
      <c r="B64" s="7"/>
      <c r="C64" s="52"/>
      <c r="D64" s="57"/>
      <c r="E64" s="58"/>
      <c r="F64" s="7"/>
      <c r="G64" s="8"/>
      <c r="H64" s="7"/>
      <c r="I64" s="2"/>
    </row>
    <row r="65" spans="1:12" x14ac:dyDescent="0.25">
      <c r="A65" s="51"/>
      <c r="B65" s="7"/>
      <c r="C65" s="52"/>
      <c r="D65" s="57"/>
      <c r="E65" s="58"/>
      <c r="F65" s="7"/>
      <c r="G65" s="8"/>
      <c r="H65" s="7"/>
      <c r="I65" s="2"/>
    </row>
    <row r="66" spans="1:12" x14ac:dyDescent="0.25">
      <c r="A66" s="51"/>
      <c r="B66" s="7"/>
      <c r="C66" s="52"/>
      <c r="D66" s="57"/>
      <c r="E66" s="58"/>
      <c r="F66" s="7"/>
      <c r="G66" s="8"/>
      <c r="H66" s="7"/>
      <c r="I66" s="2"/>
    </row>
    <row r="67" spans="1:12" s="1" customFormat="1" x14ac:dyDescent="0.25">
      <c r="A67" s="60"/>
      <c r="B67" s="7"/>
      <c r="C67" s="52"/>
      <c r="D67" s="57"/>
      <c r="E67" s="58"/>
      <c r="F67" s="59"/>
      <c r="G67" s="61"/>
      <c r="H67" s="7"/>
      <c r="I67" s="7"/>
    </row>
    <row r="68" spans="1:12" s="1" customFormat="1" x14ac:dyDescent="0.25">
      <c r="A68" s="60"/>
      <c r="B68" s="7"/>
      <c r="C68" s="52"/>
      <c r="D68" s="57"/>
      <c r="E68" s="58"/>
      <c r="F68" s="59"/>
      <c r="G68" s="8"/>
      <c r="H68" s="7"/>
      <c r="I68" s="7"/>
    </row>
    <row r="69" spans="1:12" s="1" customFormat="1" x14ac:dyDescent="0.25">
      <c r="A69" s="60"/>
      <c r="B69" s="7"/>
      <c r="C69" s="52"/>
      <c r="D69" s="57"/>
      <c r="E69" s="58"/>
      <c r="F69" s="59"/>
      <c r="G69" s="8"/>
      <c r="H69" s="7"/>
      <c r="I69" s="7"/>
    </row>
    <row r="70" spans="1:12" s="1" customFormat="1" x14ac:dyDescent="0.25">
      <c r="A70" s="60"/>
      <c r="B70" s="7"/>
      <c r="C70" s="52"/>
      <c r="D70" s="57"/>
      <c r="E70" s="58"/>
      <c r="F70" s="59"/>
      <c r="G70" s="8"/>
      <c r="H70" s="7"/>
      <c r="I70" s="7"/>
    </row>
    <row r="71" spans="1:12" s="1" customFormat="1" x14ac:dyDescent="0.25">
      <c r="A71" s="60"/>
      <c r="B71" s="7"/>
      <c r="C71" s="52"/>
      <c r="D71" s="57"/>
      <c r="E71" s="58"/>
      <c r="F71" s="59"/>
      <c r="G71" s="8"/>
      <c r="H71" s="7"/>
      <c r="I71" s="7"/>
    </row>
    <row r="72" spans="1:12" s="1" customFormat="1" x14ac:dyDescent="0.25">
      <c r="A72" s="60"/>
      <c r="B72" s="7"/>
      <c r="C72" s="52"/>
      <c r="D72" s="57"/>
      <c r="E72" s="58"/>
      <c r="F72" s="59"/>
      <c r="G72" s="8"/>
      <c r="H72" s="7"/>
      <c r="I72" s="7"/>
    </row>
    <row r="73" spans="1:12" s="1" customFormat="1" x14ac:dyDescent="0.25">
      <c r="A73" s="60"/>
      <c r="B73" s="62"/>
      <c r="C73" s="52"/>
      <c r="D73" s="63"/>
      <c r="E73" s="64"/>
      <c r="F73" s="65"/>
      <c r="G73" s="61"/>
      <c r="H73" s="66"/>
      <c r="I73" s="7"/>
    </row>
    <row r="74" spans="1:12" s="1" customFormat="1" x14ac:dyDescent="0.25">
      <c r="A74" s="60"/>
      <c r="B74" s="62"/>
      <c r="C74" s="52"/>
      <c r="D74" s="63"/>
      <c r="E74" s="64"/>
      <c r="F74" s="59"/>
      <c r="G74" s="61"/>
      <c r="H74" s="67"/>
      <c r="I74" s="7"/>
    </row>
    <row r="75" spans="1:12" s="1" customFormat="1" x14ac:dyDescent="0.25">
      <c r="A75" s="60"/>
      <c r="B75" s="62"/>
      <c r="C75" s="52"/>
      <c r="D75" s="63"/>
      <c r="E75" s="64"/>
      <c r="F75" s="68"/>
      <c r="G75" s="61"/>
      <c r="H75" s="66"/>
      <c r="I75" s="7"/>
      <c r="J75" s="7"/>
      <c r="K75" s="7"/>
      <c r="L75" s="7"/>
    </row>
    <row r="76" spans="1:12" s="1" customFormat="1" x14ac:dyDescent="0.25">
      <c r="A76" s="60"/>
      <c r="B76" s="62"/>
      <c r="C76" s="52"/>
      <c r="D76" s="63"/>
      <c r="E76" s="64"/>
      <c r="F76" s="59"/>
      <c r="G76" s="61"/>
      <c r="H76" s="57"/>
      <c r="I76" s="7"/>
      <c r="J76" s="7"/>
      <c r="K76" s="7"/>
      <c r="L76" s="7"/>
    </row>
    <row r="77" spans="1:12" s="1" customFormat="1" x14ac:dyDescent="0.25">
      <c r="A77" s="60"/>
      <c r="B77" s="62"/>
      <c r="C77" s="52"/>
      <c r="D77" s="63"/>
      <c r="E77" s="64"/>
      <c r="F77" s="68"/>
      <c r="G77" s="61"/>
      <c r="H77" s="66"/>
      <c r="I77" s="7"/>
      <c r="J77" s="7"/>
      <c r="K77" s="7"/>
      <c r="L77" s="7"/>
    </row>
    <row r="78" spans="1:12" s="1" customFormat="1" x14ac:dyDescent="0.25">
      <c r="A78" s="60"/>
      <c r="B78" s="62"/>
      <c r="C78" s="52"/>
      <c r="D78" s="62"/>
      <c r="E78" s="64"/>
      <c r="F78" s="59"/>
      <c r="G78" s="61"/>
      <c r="H78" s="69"/>
      <c r="I78" s="7"/>
      <c r="J78" s="7"/>
      <c r="K78" s="7"/>
      <c r="L78" s="7"/>
    </row>
    <row r="79" spans="1:12" x14ac:dyDescent="0.25">
      <c r="B79" s="7"/>
      <c r="C79" s="52"/>
      <c r="D79" s="7"/>
      <c r="E79" s="58"/>
      <c r="F79" s="67"/>
      <c r="G79" s="61"/>
      <c r="H79" s="7"/>
      <c r="I79" s="2"/>
      <c r="J79" s="2"/>
      <c r="K79" s="2"/>
      <c r="L79" s="2"/>
    </row>
    <row r="80" spans="1:12" x14ac:dyDescent="0.25">
      <c r="B80" s="7"/>
      <c r="C80" s="52"/>
      <c r="D80" s="57"/>
      <c r="E80" s="58"/>
      <c r="F80" s="67"/>
      <c r="G80" s="61"/>
      <c r="H80" s="7"/>
      <c r="I80" s="2"/>
      <c r="J80" s="2"/>
      <c r="K80" s="2"/>
      <c r="L80" s="2"/>
    </row>
    <row r="81" spans="2:12" x14ac:dyDescent="0.25">
      <c r="B81" s="7"/>
      <c r="C81" s="52"/>
      <c r="D81" s="7"/>
      <c r="E81" s="58"/>
      <c r="F81" s="67"/>
      <c r="G81" s="61"/>
      <c r="H81" s="7"/>
      <c r="I81" s="2"/>
      <c r="J81" s="2"/>
      <c r="K81" s="2"/>
      <c r="L81" s="2"/>
    </row>
    <row r="82" spans="2:12" x14ac:dyDescent="0.25">
      <c r="B82" s="7"/>
      <c r="C82" s="52"/>
      <c r="D82" s="57"/>
      <c r="E82" s="58"/>
      <c r="F82" s="67"/>
      <c r="G82" s="61"/>
      <c r="H82" s="7"/>
      <c r="I82" s="2"/>
      <c r="J82" s="2"/>
      <c r="K82" s="2"/>
      <c r="L82" s="2"/>
    </row>
    <row r="83" spans="2:12" x14ac:dyDescent="0.25">
      <c r="B83" s="7"/>
      <c r="C83" s="52"/>
      <c r="D83" s="57"/>
      <c r="E83" s="58"/>
      <c r="F83" s="67"/>
      <c r="G83" s="61"/>
      <c r="H83" s="7"/>
      <c r="I83" s="2"/>
      <c r="J83" s="2"/>
      <c r="K83" s="2"/>
      <c r="L83" s="2"/>
    </row>
    <row r="84" spans="2:12" x14ac:dyDescent="0.25">
      <c r="B84" s="7"/>
      <c r="C84" s="52"/>
      <c r="D84" s="57"/>
      <c r="E84" s="58"/>
      <c r="F84" s="67"/>
      <c r="G84" s="61"/>
      <c r="H84" s="7"/>
      <c r="I84" s="2"/>
      <c r="J84" s="2"/>
      <c r="K84" s="2"/>
      <c r="L84" s="2"/>
    </row>
    <row r="85" spans="2:12" x14ac:dyDescent="0.25">
      <c r="B85" s="7"/>
      <c r="C85" s="52"/>
      <c r="D85" s="57"/>
      <c r="E85" s="58"/>
      <c r="F85" s="67"/>
      <c r="G85" s="61"/>
      <c r="H85" s="7"/>
      <c r="I85" s="2"/>
      <c r="J85" s="2"/>
      <c r="K85" s="2"/>
      <c r="L85" s="2"/>
    </row>
    <row r="86" spans="2:12" x14ac:dyDescent="0.25">
      <c r="B86" s="7"/>
      <c r="C86" s="52"/>
      <c r="D86" s="57"/>
      <c r="E86" s="58"/>
      <c r="F86" s="67"/>
      <c r="G86" s="61"/>
      <c r="H86" s="7"/>
      <c r="I86" s="2"/>
      <c r="J86" s="2"/>
      <c r="K86" s="2"/>
      <c r="L86" s="2"/>
    </row>
    <row r="87" spans="2:12" x14ac:dyDescent="0.25">
      <c r="B87" s="2"/>
      <c r="C87" s="2"/>
      <c r="D87" s="2"/>
      <c r="E87" s="34"/>
      <c r="F87" s="2"/>
      <c r="G87" s="2"/>
      <c r="H87" s="2"/>
      <c r="I87" s="2"/>
      <c r="J87" s="2"/>
      <c r="K87" s="2"/>
      <c r="L87" s="2"/>
    </row>
    <row r="88" spans="2:12" x14ac:dyDescent="0.25">
      <c r="B88" s="2"/>
      <c r="C88" s="2"/>
      <c r="D88" s="2"/>
      <c r="E88" s="34"/>
      <c r="F88" s="2"/>
      <c r="G88" s="2"/>
      <c r="H88" s="2"/>
      <c r="I88" s="2"/>
      <c r="J88" s="2"/>
      <c r="K88" s="2"/>
      <c r="L88" s="2"/>
    </row>
  </sheetData>
  <sortState ref="B11:I11">
    <sortCondition ref="C12"/>
  </sortState>
  <mergeCells count="7">
    <mergeCell ref="A2:I2"/>
    <mergeCell ref="A3:I3"/>
    <mergeCell ref="A1:I1"/>
    <mergeCell ref="E16:E17"/>
    <mergeCell ref="D16:D17"/>
    <mergeCell ref="H5:I5"/>
    <mergeCell ref="A4:I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Budapest II. kerületi Polgármesteri Hivatal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Rudolfné Romváry Noémi</dc:creator>
  <cp:lastModifiedBy>Horváth Györgyné, Zsuzsa</cp:lastModifiedBy>
  <cp:lastPrinted>2018-07-06T11:52:35Z</cp:lastPrinted>
  <dcterms:created xsi:type="dcterms:W3CDTF">2018-05-16T12:26:35Z</dcterms:created>
  <dcterms:modified xsi:type="dcterms:W3CDTF">2019-04-16T13:39:12Z</dcterms:modified>
</cp:coreProperties>
</file>